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Turnirji 2019-20\Li-Ning Liga 2019-20\"/>
    </mc:Choice>
  </mc:AlternateContent>
  <xr:revisionPtr revIDLastSave="0" documentId="13_ncr:1_{4741DBA0-96D8-4CFE-9B26-33881E0A3E7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S" sheetId="1" r:id="rId1"/>
    <sheet name="WS" sheetId="2" r:id="rId2"/>
    <sheet name="MD" sheetId="3" r:id="rId3"/>
    <sheet name="WD" sheetId="4" r:id="rId4"/>
    <sheet name="XD" sheetId="5" r:id="rId5"/>
    <sheet name="U-13; U16" sheetId="6" r:id="rId6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6" l="1"/>
  <c r="N23" i="6"/>
  <c r="M24" i="6"/>
  <c r="N24" i="6"/>
  <c r="M25" i="6"/>
  <c r="N25" i="6"/>
  <c r="M26" i="6"/>
  <c r="N26" i="6"/>
  <c r="K23" i="6"/>
  <c r="K24" i="6"/>
  <c r="K25" i="6"/>
  <c r="K26" i="6"/>
  <c r="K14" i="6"/>
  <c r="N14" i="6" s="1"/>
  <c r="M14" i="6"/>
  <c r="K15" i="6"/>
  <c r="N15" i="6" s="1"/>
  <c r="M15" i="6"/>
  <c r="K16" i="6"/>
  <c r="N16" i="6" s="1"/>
  <c r="M16" i="6"/>
  <c r="K37" i="5" l="1"/>
  <c r="K38" i="5"/>
  <c r="K39" i="5"/>
  <c r="K40" i="5"/>
  <c r="K41" i="5"/>
  <c r="K42" i="5"/>
  <c r="K43" i="5"/>
  <c r="K44" i="5"/>
  <c r="I37" i="5"/>
  <c r="L37" i="5" s="1"/>
  <c r="I38" i="5"/>
  <c r="L38" i="5" s="1"/>
  <c r="I39" i="5"/>
  <c r="L39" i="5" s="1"/>
  <c r="I40" i="5"/>
  <c r="L40" i="5" s="1"/>
  <c r="I41" i="5"/>
  <c r="L41" i="5" s="1"/>
  <c r="I42" i="5"/>
  <c r="L42" i="5" s="1"/>
  <c r="I43" i="5"/>
  <c r="L43" i="5" s="1"/>
  <c r="I44" i="5"/>
  <c r="L44" i="5" s="1"/>
  <c r="K14" i="5"/>
  <c r="K15" i="5"/>
  <c r="K17" i="5"/>
  <c r="K18" i="5"/>
  <c r="K23" i="5"/>
  <c r="K24" i="5"/>
  <c r="K29" i="5"/>
  <c r="K30" i="5"/>
  <c r="I14" i="5"/>
  <c r="L14" i="5" s="1"/>
  <c r="I15" i="5"/>
  <c r="L15" i="5" s="1"/>
  <c r="I17" i="5"/>
  <c r="L17" i="5" s="1"/>
  <c r="I18" i="5"/>
  <c r="L18" i="5" s="1"/>
  <c r="I23" i="5"/>
  <c r="L23" i="5" s="1"/>
  <c r="I24" i="5"/>
  <c r="L24" i="5" s="1"/>
  <c r="I29" i="5"/>
  <c r="L29" i="5" s="1"/>
  <c r="I30" i="5"/>
  <c r="K15" i="4"/>
  <c r="K16" i="4"/>
  <c r="K19" i="4"/>
  <c r="K21" i="4"/>
  <c r="I15" i="4"/>
  <c r="L15" i="4" s="1"/>
  <c r="I16" i="4"/>
  <c r="L16" i="4" s="1"/>
  <c r="I19" i="4"/>
  <c r="L19" i="4" s="1"/>
  <c r="I21" i="4"/>
  <c r="L21" i="4" s="1"/>
  <c r="K11" i="3"/>
  <c r="K12" i="3"/>
  <c r="K16" i="3"/>
  <c r="K19" i="3"/>
  <c r="K20" i="3"/>
  <c r="K26" i="3"/>
  <c r="K30" i="3"/>
  <c r="K31" i="3"/>
  <c r="K34" i="3"/>
  <c r="K37" i="3"/>
  <c r="K39" i="3"/>
  <c r="K40" i="3"/>
  <c r="K43" i="3"/>
  <c r="K44" i="3"/>
  <c r="K45" i="3"/>
  <c r="K46" i="3"/>
  <c r="I11" i="3"/>
  <c r="L11" i="3" s="1"/>
  <c r="I12" i="3"/>
  <c r="L12" i="3" s="1"/>
  <c r="I16" i="3"/>
  <c r="L16" i="3" s="1"/>
  <c r="I19" i="3"/>
  <c r="L19" i="3" s="1"/>
  <c r="I20" i="3"/>
  <c r="L20" i="3" s="1"/>
  <c r="I26" i="3"/>
  <c r="L26" i="3" s="1"/>
  <c r="I30" i="3"/>
  <c r="L30" i="3" s="1"/>
  <c r="I31" i="3"/>
  <c r="L31" i="3" s="1"/>
  <c r="I34" i="3"/>
  <c r="L34" i="3" s="1"/>
  <c r="I37" i="3"/>
  <c r="L37" i="3" s="1"/>
  <c r="I39" i="3"/>
  <c r="L39" i="3" s="1"/>
  <c r="I40" i="3"/>
  <c r="L40" i="3" s="1"/>
  <c r="I43" i="3"/>
  <c r="L43" i="3" s="1"/>
  <c r="I44" i="3"/>
  <c r="L44" i="3" s="1"/>
  <c r="I45" i="3"/>
  <c r="I46" i="3"/>
  <c r="K9" i="1"/>
  <c r="K13" i="1"/>
  <c r="K15" i="1"/>
  <c r="K17" i="1"/>
  <c r="K18" i="1"/>
  <c r="K19" i="1"/>
  <c r="K25" i="1"/>
  <c r="K26" i="1"/>
  <c r="K27" i="1"/>
  <c r="K21" i="1"/>
  <c r="K31" i="1"/>
  <c r="K35" i="1"/>
  <c r="K39" i="1"/>
  <c r="K41" i="1"/>
  <c r="K42" i="1"/>
  <c r="K46" i="1"/>
  <c r="K47" i="1"/>
  <c r="K50" i="1"/>
  <c r="I9" i="1"/>
  <c r="L9" i="1" s="1"/>
  <c r="I13" i="1"/>
  <c r="L13" i="1" s="1"/>
  <c r="I15" i="1"/>
  <c r="L15" i="1" s="1"/>
  <c r="I17" i="1"/>
  <c r="L17" i="1" s="1"/>
  <c r="I18" i="1"/>
  <c r="L18" i="1" s="1"/>
  <c r="I19" i="1"/>
  <c r="L19" i="1" s="1"/>
  <c r="I25" i="1"/>
  <c r="L25" i="1" s="1"/>
  <c r="I26" i="1"/>
  <c r="L26" i="1" s="1"/>
  <c r="I27" i="1"/>
  <c r="L27" i="1" s="1"/>
  <c r="I21" i="1"/>
  <c r="L21" i="1" s="1"/>
  <c r="I31" i="1"/>
  <c r="L31" i="1" s="1"/>
  <c r="I35" i="1"/>
  <c r="L35" i="1" s="1"/>
  <c r="I39" i="1"/>
  <c r="L39" i="1" s="1"/>
  <c r="I41" i="1"/>
  <c r="L41" i="1" s="1"/>
  <c r="I42" i="1"/>
  <c r="L42" i="1" s="1"/>
  <c r="I46" i="1"/>
  <c r="L46" i="1" s="1"/>
  <c r="I47" i="1"/>
  <c r="L47" i="1" s="1"/>
  <c r="I50" i="1"/>
  <c r="L50" i="1" s="1"/>
  <c r="L46" i="3" l="1"/>
  <c r="L45" i="3"/>
  <c r="L30" i="5"/>
  <c r="M17" i="6"/>
  <c r="M18" i="6"/>
  <c r="M19" i="6"/>
  <c r="M20" i="6"/>
  <c r="M21" i="6"/>
  <c r="K17" i="6"/>
  <c r="K18" i="6"/>
  <c r="N18" i="6" s="1"/>
  <c r="K19" i="6"/>
  <c r="K20" i="6"/>
  <c r="K21" i="6"/>
  <c r="N19" i="6" l="1"/>
  <c r="N21" i="6"/>
  <c r="N17" i="6"/>
  <c r="N20" i="6"/>
  <c r="M11" i="6"/>
  <c r="K11" i="6"/>
  <c r="M12" i="6"/>
  <c r="N12" i="6" s="1"/>
  <c r="K12" i="6"/>
  <c r="M10" i="6"/>
  <c r="K10" i="6"/>
  <c r="M9" i="6"/>
  <c r="K9" i="6"/>
  <c r="M8" i="6"/>
  <c r="K8" i="6"/>
  <c r="M7" i="6"/>
  <c r="K7" i="6"/>
  <c r="N9" i="6" l="1"/>
  <c r="N8" i="6"/>
  <c r="N7" i="6"/>
  <c r="N10" i="6"/>
  <c r="N11" i="6"/>
  <c r="K7" i="1"/>
  <c r="K8" i="1"/>
  <c r="K12" i="1"/>
  <c r="I7" i="1"/>
  <c r="I8" i="1"/>
  <c r="I12" i="1"/>
  <c r="H7" i="2"/>
  <c r="J7" i="2"/>
  <c r="H8" i="2"/>
  <c r="J8" i="2"/>
  <c r="H9" i="2"/>
  <c r="J9" i="2"/>
  <c r="H10" i="2"/>
  <c r="J10" i="2"/>
  <c r="K7" i="4"/>
  <c r="K8" i="4"/>
  <c r="K17" i="4"/>
  <c r="K18" i="4"/>
  <c r="K20" i="4"/>
  <c r="K9" i="4"/>
  <c r="K10" i="4"/>
  <c r="K22" i="4"/>
  <c r="K13" i="4"/>
  <c r="K14" i="4"/>
  <c r="I17" i="4"/>
  <c r="I18" i="4"/>
  <c r="I20" i="4"/>
  <c r="I9" i="4"/>
  <c r="I10" i="4"/>
  <c r="I22" i="4"/>
  <c r="I13" i="4"/>
  <c r="I14" i="4"/>
  <c r="K11" i="4"/>
  <c r="I11" i="4"/>
  <c r="I8" i="4"/>
  <c r="I7" i="4"/>
  <c r="K12" i="4"/>
  <c r="I12" i="4"/>
  <c r="L12" i="1" l="1"/>
  <c r="L8" i="1"/>
  <c r="L7" i="1"/>
  <c r="L11" i="4"/>
  <c r="L18" i="4"/>
  <c r="L10" i="4"/>
  <c r="L9" i="4"/>
  <c r="L20" i="4"/>
  <c r="L17" i="4"/>
  <c r="L12" i="4"/>
  <c r="L8" i="4"/>
  <c r="L13" i="4"/>
  <c r="L7" i="4"/>
  <c r="L22" i="4"/>
  <c r="L14" i="4"/>
  <c r="K19" i="5" l="1"/>
  <c r="K33" i="5"/>
  <c r="I19" i="5"/>
  <c r="I33" i="5"/>
  <c r="K21" i="3"/>
  <c r="K47" i="3"/>
  <c r="I21" i="3"/>
  <c r="I47" i="3"/>
  <c r="L47" i="3" l="1"/>
  <c r="L21" i="3"/>
  <c r="L33" i="5"/>
  <c r="L19" i="5"/>
  <c r="K20" i="5"/>
  <c r="I20" i="5"/>
  <c r="K36" i="3"/>
  <c r="K22" i="3"/>
  <c r="I36" i="3"/>
  <c r="I22" i="3"/>
  <c r="K49" i="1"/>
  <c r="K10" i="1"/>
  <c r="K16" i="1"/>
  <c r="K24" i="1"/>
  <c r="K20" i="1"/>
  <c r="K14" i="1"/>
  <c r="I49" i="1"/>
  <c r="L20" i="5" l="1"/>
  <c r="L49" i="1"/>
  <c r="L22" i="3"/>
  <c r="L36" i="3"/>
  <c r="K35" i="5" l="1"/>
  <c r="I35" i="5"/>
  <c r="L35" i="5" l="1"/>
  <c r="K24" i="3"/>
  <c r="K38" i="3"/>
  <c r="I24" i="3"/>
  <c r="I38" i="3"/>
  <c r="I48" i="1"/>
  <c r="K48" i="1"/>
  <c r="K45" i="1"/>
  <c r="I45" i="1"/>
  <c r="L45" i="1" l="1"/>
  <c r="L24" i="3"/>
  <c r="L38" i="3"/>
  <c r="L48" i="1"/>
  <c r="K10" i="2"/>
  <c r="K22" i="5"/>
  <c r="K36" i="5"/>
  <c r="K12" i="5"/>
  <c r="K21" i="5"/>
  <c r="K34" i="5"/>
  <c r="K27" i="5"/>
  <c r="K28" i="5"/>
  <c r="I22" i="5"/>
  <c r="I36" i="5"/>
  <c r="I12" i="5"/>
  <c r="I21" i="5"/>
  <c r="I34" i="5"/>
  <c r="I27" i="5"/>
  <c r="I28" i="5"/>
  <c r="K18" i="3"/>
  <c r="K13" i="3"/>
  <c r="K33" i="3"/>
  <c r="K15" i="3"/>
  <c r="I18" i="3"/>
  <c r="I13" i="3"/>
  <c r="I33" i="3"/>
  <c r="I15" i="3"/>
  <c r="K9" i="2"/>
  <c r="I44" i="1"/>
  <c r="I43" i="1"/>
  <c r="I20" i="1"/>
  <c r="L20" i="1" s="1"/>
  <c r="I32" i="1"/>
  <c r="I34" i="1"/>
  <c r="I14" i="1"/>
  <c r="L14" i="1" s="1"/>
  <c r="I22" i="1"/>
  <c r="I37" i="1"/>
  <c r="K44" i="1"/>
  <c r="L44" i="1" s="1"/>
  <c r="K43" i="1"/>
  <c r="L43" i="1" s="1"/>
  <c r="K32" i="1"/>
  <c r="K34" i="1"/>
  <c r="L34" i="1" s="1"/>
  <c r="K22" i="1"/>
  <c r="K37" i="1"/>
  <c r="L32" i="1" l="1"/>
  <c r="L37" i="1"/>
  <c r="L22" i="1"/>
  <c r="L22" i="5"/>
  <c r="L34" i="5"/>
  <c r="L33" i="3"/>
  <c r="L15" i="3"/>
  <c r="L12" i="5"/>
  <c r="L27" i="5"/>
  <c r="L28" i="5"/>
  <c r="L21" i="5"/>
  <c r="L36" i="5"/>
  <c r="L13" i="3"/>
  <c r="L18" i="3"/>
  <c r="I32" i="5"/>
  <c r="K32" i="5"/>
  <c r="I31" i="5"/>
  <c r="K31" i="5"/>
  <c r="I26" i="5"/>
  <c r="K26" i="5"/>
  <c r="I25" i="5"/>
  <c r="K25" i="5"/>
  <c r="I42" i="3"/>
  <c r="K42" i="3"/>
  <c r="I41" i="3"/>
  <c r="K41" i="3"/>
  <c r="I7" i="3"/>
  <c r="K7" i="3"/>
  <c r="I23" i="3"/>
  <c r="K23" i="3"/>
  <c r="I32" i="3"/>
  <c r="K32" i="3"/>
  <c r="I28" i="3"/>
  <c r="K28" i="3"/>
  <c r="I14" i="3"/>
  <c r="K14" i="3"/>
  <c r="K40" i="1"/>
  <c r="K38" i="1"/>
  <c r="K33" i="1"/>
  <c r="K23" i="1"/>
  <c r="K36" i="1"/>
  <c r="K11" i="1"/>
  <c r="I40" i="1"/>
  <c r="I38" i="1"/>
  <c r="I33" i="1"/>
  <c r="I23" i="1"/>
  <c r="I36" i="1"/>
  <c r="I11" i="1"/>
  <c r="K28" i="1"/>
  <c r="I28" i="1"/>
  <c r="K29" i="1"/>
  <c r="I29" i="1"/>
  <c r="I10" i="1"/>
  <c r="I16" i="1"/>
  <c r="K30" i="1"/>
  <c r="I30" i="1"/>
  <c r="I24" i="1"/>
  <c r="K8" i="2"/>
  <c r="K7" i="2"/>
  <c r="K27" i="3"/>
  <c r="I27" i="3"/>
  <c r="K25" i="3"/>
  <c r="I25" i="3"/>
  <c r="K48" i="3"/>
  <c r="I48" i="3"/>
  <c r="K10" i="3"/>
  <c r="I10" i="3"/>
  <c r="K8" i="3"/>
  <c r="I8" i="3"/>
  <c r="K9" i="3"/>
  <c r="I9" i="3"/>
  <c r="K35" i="3"/>
  <c r="I35" i="3"/>
  <c r="K17" i="3"/>
  <c r="I17" i="3"/>
  <c r="K29" i="3"/>
  <c r="I29" i="3"/>
  <c r="K11" i="5"/>
  <c r="I11" i="5"/>
  <c r="K9" i="5"/>
  <c r="I9" i="5"/>
  <c r="K13" i="5"/>
  <c r="I13" i="5"/>
  <c r="K10" i="5"/>
  <c r="I10" i="5"/>
  <c r="K16" i="5"/>
  <c r="I16" i="5"/>
  <c r="K8" i="5"/>
  <c r="I8" i="5"/>
  <c r="K7" i="5"/>
  <c r="I7" i="5"/>
  <c r="L31" i="5" l="1"/>
  <c r="L29" i="1"/>
  <c r="L38" i="1"/>
  <c r="L42" i="3"/>
  <c r="L8" i="5"/>
  <c r="L29" i="3"/>
  <c r="L35" i="3"/>
  <c r="L48" i="3"/>
  <c r="L10" i="5"/>
  <c r="L26" i="5"/>
  <c r="L14" i="3"/>
  <c r="L41" i="3"/>
  <c r="L24" i="1"/>
  <c r="L16" i="1"/>
  <c r="L33" i="1"/>
  <c r="L23" i="1"/>
  <c r="L30" i="1"/>
  <c r="L11" i="1"/>
  <c r="L36" i="1"/>
  <c r="L40" i="1"/>
  <c r="L9" i="5"/>
  <c r="L16" i="5"/>
  <c r="L25" i="5"/>
  <c r="L7" i="5"/>
  <c r="L11" i="5"/>
  <c r="L32" i="5"/>
  <c r="L13" i="5"/>
  <c r="L17" i="3"/>
  <c r="L27" i="3"/>
  <c r="L32" i="3"/>
  <c r="L8" i="3"/>
  <c r="L9" i="3"/>
  <c r="L28" i="3"/>
  <c r="L23" i="3"/>
  <c r="L7" i="3"/>
  <c r="L10" i="3"/>
  <c r="L25" i="3"/>
  <c r="L28" i="1"/>
  <c r="L10" i="1"/>
</calcChain>
</file>

<file path=xl/sharedStrings.xml><?xml version="1.0" encoding="utf-8"?>
<sst xmlns="http://schemas.openxmlformats.org/spreadsheetml/2006/main" count="274" uniqueCount="135">
  <si>
    <t>LESTVICA:</t>
  </si>
  <si>
    <t>Bit</t>
  </si>
  <si>
    <t>Celje</t>
  </si>
  <si>
    <t>Finals</t>
  </si>
  <si>
    <t>T</t>
  </si>
  <si>
    <t>z</t>
  </si>
  <si>
    <t>o</t>
  </si>
  <si>
    <t>povpr</t>
  </si>
  <si>
    <t>HRIBERNIK Matjaž</t>
  </si>
  <si>
    <t>HOTKO Toni</t>
  </si>
  <si>
    <t>KRKAČ Matjaž</t>
  </si>
  <si>
    <t>PERPAR Jaka</t>
  </si>
  <si>
    <t>ŠKOF Tadej</t>
  </si>
  <si>
    <t>NARAKS Aljaž</t>
  </si>
  <si>
    <t>MOKOTAR Andrej</t>
  </si>
  <si>
    <t>ZEBEC Igor</t>
  </si>
  <si>
    <t>VIČIČ Dejan</t>
  </si>
  <si>
    <t>BUTARA Tinkara</t>
  </si>
  <si>
    <t>MIKUŠ Dejan</t>
  </si>
  <si>
    <t>SAJE Jana</t>
  </si>
  <si>
    <t>ŠLEGL Simona</t>
  </si>
  <si>
    <t>REPŠE Igor</t>
  </si>
  <si>
    <t>ALBRECHT Tine</t>
  </si>
  <si>
    <t>VTIČ Janez</t>
  </si>
  <si>
    <t>ZALETEL Jurij</t>
  </si>
  <si>
    <t>RADAKOVIČ Uroš</t>
  </si>
  <si>
    <t>MLEJNIK Vanja</t>
  </si>
  <si>
    <t>MIKINAC Ivana</t>
  </si>
  <si>
    <t>Moški posamezno</t>
  </si>
  <si>
    <t>Dekleta posamezno</t>
  </si>
  <si>
    <t>Moške dvojice</t>
  </si>
  <si>
    <t>Ženske dvojice</t>
  </si>
  <si>
    <t>Mešani pari</t>
  </si>
  <si>
    <t>DOVGAN Domen</t>
  </si>
  <si>
    <t>KULAŠ Ivan</t>
  </si>
  <si>
    <t>KERN Matjaž</t>
  </si>
  <si>
    <t>LOVENJAK Damir</t>
  </si>
  <si>
    <t>ROBLEK Jure</t>
  </si>
  <si>
    <t>ŽUBRINIČ Maja</t>
  </si>
  <si>
    <t>VIDMAR Mateja</t>
  </si>
  <si>
    <t>ZUPIN Snežana</t>
  </si>
  <si>
    <t>PAPLER Tanja</t>
  </si>
  <si>
    <t>BOŽIČ Gregor</t>
  </si>
  <si>
    <t>MIJATOVIČ Alen</t>
  </si>
  <si>
    <t>JELEN POLAK Veronika</t>
  </si>
  <si>
    <t>KOSTREVC Mitja</t>
  </si>
  <si>
    <t>ROVAN Aljoša</t>
  </si>
  <si>
    <t>Zagorje</t>
  </si>
  <si>
    <t>PROSEN Mihael</t>
  </si>
  <si>
    <t>DUJMIĆ Lara</t>
  </si>
  <si>
    <t>Brežice</t>
  </si>
  <si>
    <t>POTKONJAK Saša</t>
  </si>
  <si>
    <t>ŠTER Tomaž</t>
  </si>
  <si>
    <t>KISOVEC Damijana</t>
  </si>
  <si>
    <t>KOZLEVČAR Monika</t>
  </si>
  <si>
    <t>TRBEŽNIK Urša</t>
  </si>
  <si>
    <t>KRELHAR Jure</t>
  </si>
  <si>
    <t>ŠAVRIČ Aleš</t>
  </si>
  <si>
    <t>TOMAŽIČ Dejan</t>
  </si>
  <si>
    <t>KRISTAN Maj</t>
  </si>
  <si>
    <t>VRBANIĆ TRTINJAK Goran</t>
  </si>
  <si>
    <t>OGOREVC Aljaž</t>
  </si>
  <si>
    <t>VRBANIČ TRTINJAK Goran</t>
  </si>
  <si>
    <t>RADOMILJAC Tonko</t>
  </si>
  <si>
    <t>ALIBAŠIĆ Samir</t>
  </si>
  <si>
    <t>FLEKOVIĆ Luka</t>
  </si>
  <si>
    <t>ALIBAŠIĆ Dean</t>
  </si>
  <si>
    <t>ILINČIČ Dejan</t>
  </si>
  <si>
    <t>TOMAŽ Šter</t>
  </si>
  <si>
    <t>JANJANIN Enej</t>
  </si>
  <si>
    <t>ROŽMAN Svit</t>
  </si>
  <si>
    <t>JEVŠJAK Jure</t>
  </si>
  <si>
    <t xml:space="preserve">Li-Ning Liga 2019/20 </t>
  </si>
  <si>
    <t>Rijeka</t>
  </si>
  <si>
    <t>Letnik</t>
  </si>
  <si>
    <t>MELLONI Lara</t>
  </si>
  <si>
    <t>VOLČINI Liza</t>
  </si>
  <si>
    <t>ŠINKOVEC Nejc</t>
  </si>
  <si>
    <t>BREGAR Tim</t>
  </si>
  <si>
    <t>Klub</t>
  </si>
  <si>
    <t>BK Mengeš</t>
  </si>
  <si>
    <t>U-14</t>
  </si>
  <si>
    <t>U-16</t>
  </si>
  <si>
    <t>U-12</t>
  </si>
  <si>
    <t>TOMAZIN Vid</t>
  </si>
  <si>
    <t>TOMAZIN Filip</t>
  </si>
  <si>
    <t>PUŠNIK Nik</t>
  </si>
  <si>
    <t>BK Celje</t>
  </si>
  <si>
    <t>SELČAN Tevž</t>
  </si>
  <si>
    <t>KOTNIK Aleks</t>
  </si>
  <si>
    <t>ŽNIDAR Gašper</t>
  </si>
  <si>
    <t>BK ZD</t>
  </si>
  <si>
    <t>GUNA Jurij</t>
  </si>
  <si>
    <t>KREČA Nik</t>
  </si>
  <si>
    <t>ABRAMOVA Varvara</t>
  </si>
  <si>
    <t>PRESKAR Tim</t>
  </si>
  <si>
    <t>BK Pišece</t>
  </si>
  <si>
    <t>BAJŽELJ Mitja</t>
  </si>
  <si>
    <t>GLAZER Dejan</t>
  </si>
  <si>
    <t>KOVAČEC Gregor</t>
  </si>
  <si>
    <t>VIHTELIČ Miran</t>
  </si>
  <si>
    <t>SKUBIC Peter</t>
  </si>
  <si>
    <t>BREGAR Uroš</t>
  </si>
  <si>
    <t>BOŠTIC Anže</t>
  </si>
  <si>
    <t>ARNŠEK Aleš</t>
  </si>
  <si>
    <t>GOLOB Brigita</t>
  </si>
  <si>
    <t>KRAMER Tadej</t>
  </si>
  <si>
    <t>ZALETEL Žiga</t>
  </si>
  <si>
    <t>LUKAČ Marko</t>
  </si>
  <si>
    <t>JERABEK Lenart</t>
  </si>
  <si>
    <t>BENSA Andrej</t>
  </si>
  <si>
    <t>POLAK Andrej</t>
  </si>
  <si>
    <t>RATKAJEC Filip</t>
  </si>
  <si>
    <t>TOMAZIN Igor</t>
  </si>
  <si>
    <t>STJELJA Luka</t>
  </si>
  <si>
    <t>KORENČIČ Klemen</t>
  </si>
  <si>
    <t>ILINČIČ David</t>
  </si>
  <si>
    <t>HOLZ Mitja</t>
  </si>
  <si>
    <t>KUČI Andrej</t>
  </si>
  <si>
    <t>GREGORČIČ Erik</t>
  </si>
  <si>
    <t>ŠINKOVEC Jure</t>
  </si>
  <si>
    <t>AMBROŽ Uroš</t>
  </si>
  <si>
    <t>SLAPAR Primož</t>
  </si>
  <si>
    <t>SOČAK Branko</t>
  </si>
  <si>
    <t>BURGAR Irena</t>
  </si>
  <si>
    <t>ŠINKOVEC Helena</t>
  </si>
  <si>
    <t>JURIČEV MIKULIN Katja</t>
  </si>
  <si>
    <t>KATIĆ Svetlana</t>
  </si>
  <si>
    <t>LIPUŠČEK Samo</t>
  </si>
  <si>
    <t>BAJŽELJ Maja</t>
  </si>
  <si>
    <t>NOVAK Gregor</t>
  </si>
  <si>
    <t>AVSENIK Irena</t>
  </si>
  <si>
    <t>TURNŠEK Tina</t>
  </si>
  <si>
    <t>BEZNŠEK Tim</t>
  </si>
  <si>
    <t>SHEIKA Neja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</si>
</sst>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14" fontId="5" fillId="0" borderId="0" xfId="0" applyNumberFormat="1" applyFont="1" applyAlignment="1">
      <alignment horizontal="center"/>
    </xf>
    <xf numFmtId="14" fontId="5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495301</xdr:colOff>
      <xdr:row>0</xdr:row>
      <xdr:rowOff>9525</xdr:rowOff>
    </xdr:from>
    <xdr:to>
      <xdr:col>10</xdr:col>
      <xdr:colOff>304800</xdr:colOff>
      <xdr:row>4</xdr:row>
      <xdr:rowOff>0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57951" y="9525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209551</xdr:colOff>
      <xdr:row>0</xdr:row>
      <xdr:rowOff>0</xdr:rowOff>
    </xdr:from>
    <xdr:to>
      <xdr:col>11</xdr:col>
      <xdr:colOff>590550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10426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123826</xdr:colOff>
      <xdr:row>0</xdr:row>
      <xdr:rowOff>0</xdr:rowOff>
    </xdr:from>
    <xdr:to>
      <xdr:col>10</xdr:col>
      <xdr:colOff>219075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123826</xdr:colOff>
      <xdr:row>0</xdr:row>
      <xdr:rowOff>0</xdr:rowOff>
    </xdr:from>
    <xdr:to>
      <xdr:col>12</xdr:col>
      <xdr:colOff>219075</xdr:colOff>
      <xdr:row>3</xdr:row>
      <xdr:rowOff>28575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B90FA220-B405-4DA7-9D94-7986B730A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3885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workbookViewId="0">
      <selection activeCell="E14" sqref="E14"/>
    </sheetView>
  </sheetViews>
  <sheetFormatPr defaultRowHeight="12" x14ac:dyDescent="0.2"/>
  <cols>
    <col min="1" max="1" width="3.85546875" style="2" customWidth="1"/>
    <col min="2" max="2" width="21.85546875" style="2" customWidth="1"/>
    <col min="3" max="3" width="11" style="3" bestFit="1" customWidth="1"/>
    <col min="4" max="4" width="10.42578125" style="3" bestFit="1" customWidth="1"/>
    <col min="5" max="5" width="10.42578125" style="2" bestFit="1" customWidth="1"/>
    <col min="6" max="7" width="10.42578125" style="2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2" x14ac:dyDescent="0.2">
      <c r="A1" s="1"/>
    </row>
    <row r="2" spans="1:12" x14ac:dyDescent="0.2">
      <c r="A2" s="1"/>
      <c r="C2" s="18" t="s">
        <v>72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28</v>
      </c>
      <c r="C4" s="5"/>
      <c r="D4" s="5"/>
      <c r="E4" s="4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8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10</v>
      </c>
      <c r="C7" s="11">
        <v>100</v>
      </c>
      <c r="D7" s="3">
        <v>80</v>
      </c>
      <c r="E7" s="11"/>
      <c r="F7" s="11"/>
      <c r="G7" s="11"/>
      <c r="H7" s="11"/>
      <c r="I7" s="11">
        <f>SUM(C7:H7)</f>
        <v>180</v>
      </c>
      <c r="J7" s="3">
        <v>1</v>
      </c>
      <c r="K7" s="2">
        <f>COUNT(C7:H7)-COUNTIF(C7:H7,0)</f>
        <v>2</v>
      </c>
      <c r="L7" s="15">
        <f>I7/K7</f>
        <v>90</v>
      </c>
    </row>
    <row r="8" spans="1:12" x14ac:dyDescent="0.2">
      <c r="A8" s="3">
        <v>2</v>
      </c>
      <c r="B8" s="2" t="s">
        <v>33</v>
      </c>
      <c r="C8" s="13">
        <v>80</v>
      </c>
      <c r="D8" s="13">
        <v>50</v>
      </c>
      <c r="E8" s="13"/>
      <c r="F8" s="13"/>
      <c r="G8" s="13"/>
      <c r="H8" s="13"/>
      <c r="I8" s="11">
        <f>SUM(C8:H8)</f>
        <v>130</v>
      </c>
      <c r="K8" s="2">
        <f>COUNT(C8:H8)-COUNTIF(C8:H8,0)</f>
        <v>2</v>
      </c>
      <c r="L8" s="15">
        <f>I8/K8</f>
        <v>65</v>
      </c>
    </row>
    <row r="9" spans="1:12" x14ac:dyDescent="0.2">
      <c r="A9" s="3">
        <v>3</v>
      </c>
      <c r="B9" s="2" t="s">
        <v>97</v>
      </c>
      <c r="D9" s="11">
        <v>100</v>
      </c>
      <c r="E9" s="3"/>
      <c r="F9" s="3"/>
      <c r="G9" s="3"/>
      <c r="I9" s="11">
        <f>SUM(C9:H9)</f>
        <v>100</v>
      </c>
      <c r="J9" s="3">
        <v>1</v>
      </c>
      <c r="K9" s="2">
        <f>COUNT(C9:H9)-COUNTIF(C9:H9,0)</f>
        <v>1</v>
      </c>
      <c r="L9" s="15">
        <f>I9/K9</f>
        <v>100</v>
      </c>
    </row>
    <row r="10" spans="1:12" x14ac:dyDescent="0.2">
      <c r="A10" s="3">
        <v>4</v>
      </c>
      <c r="B10" s="2" t="s">
        <v>11</v>
      </c>
      <c r="C10" s="3">
        <v>60</v>
      </c>
      <c r="D10" s="3">
        <v>40</v>
      </c>
      <c r="E10" s="3"/>
      <c r="F10" s="3"/>
      <c r="G10" s="3"/>
      <c r="I10" s="11">
        <f>SUM(C10:H10)</f>
        <v>100</v>
      </c>
      <c r="K10" s="2">
        <f>COUNT(C10:H10)-COUNTIF(C10:H10,0)</f>
        <v>2</v>
      </c>
      <c r="L10" s="15">
        <f>I10/K10</f>
        <v>50</v>
      </c>
    </row>
    <row r="11" spans="1:12" x14ac:dyDescent="0.2">
      <c r="A11" s="3">
        <v>5</v>
      </c>
      <c r="B11" s="2" t="s">
        <v>35</v>
      </c>
      <c r="C11" s="11">
        <v>45</v>
      </c>
      <c r="D11" s="13">
        <v>40</v>
      </c>
      <c r="E11" s="13"/>
      <c r="F11" s="13"/>
      <c r="G11" s="13"/>
      <c r="H11" s="13"/>
      <c r="I11" s="11">
        <f>SUM(C11:H11)</f>
        <v>85</v>
      </c>
      <c r="J11" s="3">
        <v>1</v>
      </c>
      <c r="K11" s="2">
        <f>COUNT(C11:H11)-COUNTIF(C11:H11,0)</f>
        <v>2</v>
      </c>
      <c r="L11" s="15">
        <f>I11/K11</f>
        <v>42.5</v>
      </c>
    </row>
    <row r="12" spans="1:12" x14ac:dyDescent="0.2">
      <c r="A12" s="3">
        <v>6</v>
      </c>
      <c r="B12" s="2" t="s">
        <v>34</v>
      </c>
      <c r="C12" s="3">
        <v>70</v>
      </c>
      <c r="D12" s="13"/>
      <c r="E12" s="13"/>
      <c r="F12" s="13"/>
      <c r="G12" s="13"/>
      <c r="H12" s="13"/>
      <c r="I12" s="11">
        <f>SUM(C12:H12)</f>
        <v>70</v>
      </c>
      <c r="K12" s="2">
        <f>COUNT(C12:H12)-COUNTIF(C12:H12,0)</f>
        <v>1</v>
      </c>
      <c r="L12" s="15">
        <f>I12/K12</f>
        <v>70</v>
      </c>
    </row>
    <row r="13" spans="1:12" x14ac:dyDescent="0.2">
      <c r="A13" s="3">
        <v>7</v>
      </c>
      <c r="B13" s="2" t="s">
        <v>98</v>
      </c>
      <c r="D13" s="3">
        <v>70</v>
      </c>
      <c r="E13" s="3"/>
      <c r="F13" s="3"/>
      <c r="G13" s="3"/>
      <c r="I13" s="11">
        <f>SUM(C13:H13)</f>
        <v>70</v>
      </c>
      <c r="K13" s="2">
        <f>COUNT(C13:H13)-COUNTIF(C13:H13,0)</f>
        <v>1</v>
      </c>
      <c r="L13" s="15">
        <f>I13/K13</f>
        <v>70</v>
      </c>
    </row>
    <row r="14" spans="1:12" x14ac:dyDescent="0.2">
      <c r="A14" s="3">
        <v>8</v>
      </c>
      <c r="B14" s="2" t="s">
        <v>62</v>
      </c>
      <c r="C14" s="3">
        <v>40</v>
      </c>
      <c r="D14" s="3">
        <v>30</v>
      </c>
      <c r="E14" s="3"/>
      <c r="F14" s="3"/>
      <c r="G14" s="3"/>
      <c r="I14" s="11">
        <f>SUM(C14:H14)</f>
        <v>70</v>
      </c>
      <c r="K14" s="2">
        <f>COUNT(C14:H14)-COUNTIF(C14:H14,0)</f>
        <v>2</v>
      </c>
      <c r="L14" s="15">
        <f>I14/K14</f>
        <v>35</v>
      </c>
    </row>
    <row r="15" spans="1:12" x14ac:dyDescent="0.2">
      <c r="A15" s="3">
        <v>9</v>
      </c>
      <c r="B15" s="2" t="s">
        <v>99</v>
      </c>
      <c r="D15" s="3">
        <v>60</v>
      </c>
      <c r="E15" s="3"/>
      <c r="F15" s="3"/>
      <c r="G15" s="3"/>
      <c r="I15" s="11">
        <f>SUM(C15:H15)</f>
        <v>60</v>
      </c>
      <c r="K15" s="2">
        <f>COUNT(C15:H15)-COUNTIF(C15:H15,0)</f>
        <v>1</v>
      </c>
      <c r="L15" s="15">
        <f>I15/K15</f>
        <v>60</v>
      </c>
    </row>
    <row r="16" spans="1:12" x14ac:dyDescent="0.2">
      <c r="A16" s="3">
        <v>10</v>
      </c>
      <c r="B16" s="2" t="s">
        <v>57</v>
      </c>
      <c r="C16" s="3">
        <v>50</v>
      </c>
      <c r="D16" s="13"/>
      <c r="E16" s="13"/>
      <c r="F16" s="13"/>
      <c r="G16" s="13"/>
      <c r="H16" s="13"/>
      <c r="I16" s="11">
        <f>SUM(C16:H16)</f>
        <v>50</v>
      </c>
      <c r="K16" s="2">
        <f>COUNT(C16:H16)-COUNTIF(C16:H16,0)</f>
        <v>1</v>
      </c>
      <c r="L16" s="15">
        <f>I16/K16</f>
        <v>50</v>
      </c>
    </row>
    <row r="17" spans="1:12" x14ac:dyDescent="0.2">
      <c r="A17" s="3">
        <v>11</v>
      </c>
      <c r="B17" s="2" t="s">
        <v>100</v>
      </c>
      <c r="D17" s="3">
        <v>50</v>
      </c>
      <c r="E17" s="3"/>
      <c r="F17" s="3"/>
      <c r="G17" s="3"/>
      <c r="I17" s="11">
        <f>SUM(C17:H17)</f>
        <v>50</v>
      </c>
      <c r="K17" s="2">
        <f>COUNT(C17:H17)-COUNTIF(C17:H17,0)</f>
        <v>1</v>
      </c>
      <c r="L17" s="15">
        <f>I17/K17</f>
        <v>50</v>
      </c>
    </row>
    <row r="18" spans="1:12" x14ac:dyDescent="0.2">
      <c r="A18" s="3">
        <v>12</v>
      </c>
      <c r="B18" s="2" t="s">
        <v>101</v>
      </c>
      <c r="D18" s="3">
        <v>50</v>
      </c>
      <c r="I18" s="11">
        <f>SUM(C18:H18)</f>
        <v>50</v>
      </c>
      <c r="K18" s="2">
        <f>COUNT(C18:H18)-COUNTIF(C18:H18,0)</f>
        <v>1</v>
      </c>
      <c r="L18" s="15">
        <f>I18/K18</f>
        <v>50</v>
      </c>
    </row>
    <row r="19" spans="1:12" x14ac:dyDescent="0.2">
      <c r="A19" s="3">
        <v>13</v>
      </c>
      <c r="B19" s="2" t="s">
        <v>13</v>
      </c>
      <c r="D19" s="3">
        <v>50</v>
      </c>
      <c r="I19" s="11">
        <f>SUM(C19:H19)</f>
        <v>50</v>
      </c>
      <c r="K19" s="2">
        <f>COUNT(C19:H19)-COUNTIF(C19:H19,0)</f>
        <v>1</v>
      </c>
      <c r="L19" s="15">
        <f>I19/K19</f>
        <v>50</v>
      </c>
    </row>
    <row r="20" spans="1:12" x14ac:dyDescent="0.2">
      <c r="A20" s="3">
        <v>14</v>
      </c>
      <c r="B20" s="2" t="s">
        <v>16</v>
      </c>
      <c r="C20" s="3">
        <v>25</v>
      </c>
      <c r="D20" s="3">
        <v>25</v>
      </c>
      <c r="E20" s="3"/>
      <c r="F20" s="3"/>
      <c r="G20" s="3"/>
      <c r="I20" s="11">
        <f>SUM(C20:H20)</f>
        <v>50</v>
      </c>
      <c r="K20" s="2">
        <f>COUNT(C20:H20)-COUNTIF(C20:H20,0)</f>
        <v>2</v>
      </c>
      <c r="L20" s="15">
        <f>I20/K20</f>
        <v>25</v>
      </c>
    </row>
    <row r="21" spans="1:12" x14ac:dyDescent="0.2">
      <c r="A21" s="3">
        <v>15</v>
      </c>
      <c r="B21" s="2" t="s">
        <v>105</v>
      </c>
      <c r="D21" s="11">
        <v>45</v>
      </c>
      <c r="I21" s="11">
        <f>SUM(C21:H21)</f>
        <v>45</v>
      </c>
      <c r="J21" s="3">
        <v>1</v>
      </c>
      <c r="K21" s="2">
        <f>COUNT(C21:H21)-COUNTIF(C21:H21,0)</f>
        <v>1</v>
      </c>
      <c r="L21" s="15">
        <f>I21/K21</f>
        <v>45</v>
      </c>
    </row>
    <row r="22" spans="1:12" x14ac:dyDescent="0.2">
      <c r="A22" s="3">
        <v>16</v>
      </c>
      <c r="B22" s="2" t="s">
        <v>64</v>
      </c>
      <c r="C22" s="3">
        <v>25</v>
      </c>
      <c r="D22" s="3">
        <v>20</v>
      </c>
      <c r="E22" s="3"/>
      <c r="F22" s="3"/>
      <c r="G22" s="3"/>
      <c r="I22" s="11">
        <f>SUM(C22:H22)</f>
        <v>45</v>
      </c>
      <c r="K22" s="2">
        <f>COUNT(C22:H22)-COUNTIF(C22:H22,0)</f>
        <v>2</v>
      </c>
      <c r="L22" s="15">
        <f>I22/K22</f>
        <v>22.5</v>
      </c>
    </row>
    <row r="23" spans="1:12" x14ac:dyDescent="0.2">
      <c r="A23" s="3">
        <v>17</v>
      </c>
      <c r="B23" s="2" t="s">
        <v>42</v>
      </c>
      <c r="C23" s="3">
        <v>15</v>
      </c>
      <c r="D23" s="11">
        <v>25</v>
      </c>
      <c r="E23" s="11"/>
      <c r="F23" s="11"/>
      <c r="G23" s="3"/>
      <c r="I23" s="11">
        <f>SUM(C23:H23)</f>
        <v>40</v>
      </c>
      <c r="J23" s="3">
        <v>1</v>
      </c>
      <c r="K23" s="2">
        <f>COUNT(C23:H23)-COUNTIF(C23:H23,0)</f>
        <v>2</v>
      </c>
      <c r="L23" s="15">
        <f>I23/K23</f>
        <v>20</v>
      </c>
    </row>
    <row r="24" spans="1:12" x14ac:dyDescent="0.2">
      <c r="A24" s="3">
        <v>18</v>
      </c>
      <c r="B24" s="2" t="s">
        <v>9</v>
      </c>
      <c r="C24" s="3">
        <v>40</v>
      </c>
      <c r="D24" s="13"/>
      <c r="E24" s="13"/>
      <c r="F24" s="13"/>
      <c r="G24" s="13"/>
      <c r="H24" s="13"/>
      <c r="I24" s="11">
        <f>SUM(C24:H24)</f>
        <v>40</v>
      </c>
      <c r="K24" s="2">
        <f>COUNT(C24:H24)-COUNTIF(C24:H24,0)</f>
        <v>1</v>
      </c>
      <c r="L24" s="15">
        <f>I24/K24</f>
        <v>40</v>
      </c>
    </row>
    <row r="25" spans="1:12" x14ac:dyDescent="0.2">
      <c r="A25" s="3">
        <v>19</v>
      </c>
      <c r="B25" s="2" t="s">
        <v>102</v>
      </c>
      <c r="D25" s="3">
        <v>40</v>
      </c>
      <c r="I25" s="11">
        <f>SUM(C25:H25)</f>
        <v>40</v>
      </c>
      <c r="K25" s="2">
        <f>COUNT(C25:H25)-COUNTIF(C25:H25,0)</f>
        <v>1</v>
      </c>
      <c r="L25" s="15">
        <f>I25/K25</f>
        <v>40</v>
      </c>
    </row>
    <row r="26" spans="1:12" x14ac:dyDescent="0.2">
      <c r="A26" s="3">
        <v>20</v>
      </c>
      <c r="B26" s="2" t="s">
        <v>103</v>
      </c>
      <c r="D26" s="3">
        <v>40</v>
      </c>
      <c r="I26" s="11">
        <f>SUM(C26:H26)</f>
        <v>40</v>
      </c>
      <c r="K26" s="2">
        <f>COUNT(C26:H26)-COUNTIF(C26:H26,0)</f>
        <v>1</v>
      </c>
      <c r="L26" s="15">
        <f>I26/K26</f>
        <v>40</v>
      </c>
    </row>
    <row r="27" spans="1:12" x14ac:dyDescent="0.2">
      <c r="A27" s="3">
        <v>21</v>
      </c>
      <c r="B27" s="2" t="s">
        <v>104</v>
      </c>
      <c r="D27" s="3">
        <v>40</v>
      </c>
      <c r="I27" s="11">
        <f>SUM(C27:H27)</f>
        <v>40</v>
      </c>
      <c r="K27" s="2">
        <f>COUNT(C27:H27)-COUNTIF(C27:H27,0)</f>
        <v>1</v>
      </c>
      <c r="L27" s="15">
        <f>I27/K27</f>
        <v>40</v>
      </c>
    </row>
    <row r="28" spans="1:12" x14ac:dyDescent="0.2">
      <c r="A28" s="3">
        <v>22</v>
      </c>
      <c r="B28" s="2" t="s">
        <v>37</v>
      </c>
      <c r="C28" s="3">
        <v>20</v>
      </c>
      <c r="D28" s="13">
        <v>20</v>
      </c>
      <c r="E28" s="13"/>
      <c r="F28" s="13"/>
      <c r="G28" s="13"/>
      <c r="H28" s="13"/>
      <c r="I28" s="11">
        <f>SUM(C28:H28)</f>
        <v>40</v>
      </c>
      <c r="K28" s="2">
        <f>COUNT(C28:H28)-COUNTIF(C28:H28,0)</f>
        <v>2</v>
      </c>
      <c r="L28" s="15">
        <f>I28/K28</f>
        <v>20</v>
      </c>
    </row>
    <row r="29" spans="1:12" x14ac:dyDescent="0.2">
      <c r="A29" s="3">
        <v>23</v>
      </c>
      <c r="B29" s="2" t="s">
        <v>43</v>
      </c>
      <c r="C29" s="11">
        <v>25</v>
      </c>
      <c r="D29" s="3">
        <v>12</v>
      </c>
      <c r="E29" s="3"/>
      <c r="F29" s="3"/>
      <c r="G29" s="3"/>
      <c r="I29" s="11">
        <f>SUM(C29:H29)</f>
        <v>37</v>
      </c>
      <c r="J29" s="3">
        <v>1</v>
      </c>
      <c r="K29" s="2">
        <f>COUNT(C29:H29)-COUNTIF(C29:H29,0)</f>
        <v>2</v>
      </c>
      <c r="L29" s="15">
        <f>I29/K29</f>
        <v>18.5</v>
      </c>
    </row>
    <row r="30" spans="1:12" x14ac:dyDescent="0.2">
      <c r="A30" s="3">
        <v>24</v>
      </c>
      <c r="B30" s="2" t="s">
        <v>63</v>
      </c>
      <c r="C30" s="3">
        <v>35</v>
      </c>
      <c r="D30" s="11"/>
      <c r="E30" s="13"/>
      <c r="F30" s="13"/>
      <c r="G30" s="13"/>
      <c r="I30" s="11">
        <f>SUM(C30:H30)</f>
        <v>35</v>
      </c>
      <c r="K30" s="2">
        <f>COUNT(C30:H30)-COUNTIF(C30:H30,0)</f>
        <v>1</v>
      </c>
      <c r="L30" s="15">
        <f>I30/K30</f>
        <v>35</v>
      </c>
    </row>
    <row r="31" spans="1:12" x14ac:dyDescent="0.2">
      <c r="A31" s="3">
        <v>25</v>
      </c>
      <c r="B31" s="2" t="s">
        <v>106</v>
      </c>
      <c r="D31" s="3">
        <v>35</v>
      </c>
      <c r="I31" s="11">
        <f>SUM(C31:H31)</f>
        <v>35</v>
      </c>
      <c r="K31" s="2">
        <f>COUNT(C31:H31)-COUNTIF(C31:H31,0)</f>
        <v>1</v>
      </c>
      <c r="L31" s="15">
        <f>I31/K31</f>
        <v>35</v>
      </c>
    </row>
    <row r="32" spans="1:12" x14ac:dyDescent="0.2">
      <c r="A32" s="3">
        <v>26</v>
      </c>
      <c r="B32" s="2" t="s">
        <v>15</v>
      </c>
      <c r="C32" s="3">
        <v>30</v>
      </c>
      <c r="E32" s="3"/>
      <c r="F32" s="3"/>
      <c r="G32" s="3"/>
      <c r="I32" s="11">
        <f>SUM(C32:H32)</f>
        <v>30</v>
      </c>
      <c r="K32" s="2">
        <f>COUNT(C32:H32)-COUNTIF(C32:H32,0)</f>
        <v>1</v>
      </c>
      <c r="L32" s="15">
        <f>I32/K32</f>
        <v>30</v>
      </c>
    </row>
    <row r="33" spans="1:12" x14ac:dyDescent="0.2">
      <c r="A33" s="3">
        <v>27</v>
      </c>
      <c r="B33" s="2" t="s">
        <v>18</v>
      </c>
      <c r="C33" s="3">
        <v>10</v>
      </c>
      <c r="D33" s="3">
        <v>20</v>
      </c>
      <c r="E33" s="11"/>
      <c r="F33" s="11"/>
      <c r="G33" s="3"/>
      <c r="I33" s="11">
        <f>SUM(C33:H33)</f>
        <v>30</v>
      </c>
      <c r="K33" s="2">
        <f>COUNT(C33:H33)-COUNTIF(C33:H33,0)</f>
        <v>2</v>
      </c>
      <c r="L33" s="15">
        <f>I33/K33</f>
        <v>15</v>
      </c>
    </row>
    <row r="34" spans="1:12" x14ac:dyDescent="0.2">
      <c r="A34" s="3">
        <v>28</v>
      </c>
      <c r="B34" s="2" t="s">
        <v>67</v>
      </c>
      <c r="C34" s="3">
        <v>20</v>
      </c>
      <c r="D34" s="3">
        <v>8</v>
      </c>
      <c r="E34" s="3"/>
      <c r="F34" s="3"/>
      <c r="G34" s="3"/>
      <c r="I34" s="11">
        <f>SUM(C34:H34)</f>
        <v>28</v>
      </c>
      <c r="K34" s="2">
        <f>COUNT(C34:H34)-COUNTIF(C34:H34,0)</f>
        <v>2</v>
      </c>
      <c r="L34" s="15">
        <f>I34/K34</f>
        <v>14</v>
      </c>
    </row>
    <row r="35" spans="1:12" x14ac:dyDescent="0.2">
      <c r="A35" s="3">
        <v>29</v>
      </c>
      <c r="B35" s="2" t="s">
        <v>107</v>
      </c>
      <c r="D35" s="3">
        <v>25</v>
      </c>
      <c r="I35" s="11">
        <f>SUM(C35:H35)</f>
        <v>25</v>
      </c>
      <c r="K35" s="2">
        <f>COUNT(C35:H35)-COUNTIF(C35:H35,0)</f>
        <v>1</v>
      </c>
      <c r="L35" s="15">
        <f>I35/K35</f>
        <v>25</v>
      </c>
    </row>
    <row r="36" spans="1:12" x14ac:dyDescent="0.2">
      <c r="A36" s="3">
        <v>30</v>
      </c>
      <c r="B36" s="2" t="s">
        <v>65</v>
      </c>
      <c r="C36" s="3">
        <v>20</v>
      </c>
      <c r="D36" s="11"/>
      <c r="E36" s="3"/>
      <c r="F36" s="3"/>
      <c r="G36" s="3"/>
      <c r="I36" s="11">
        <f>SUM(C36:H36)</f>
        <v>20</v>
      </c>
      <c r="K36" s="2">
        <f>COUNT(C36:H36)-COUNTIF(C36:H36,0)</f>
        <v>1</v>
      </c>
      <c r="L36" s="15">
        <f>I36/K36</f>
        <v>20</v>
      </c>
    </row>
    <row r="37" spans="1:12" x14ac:dyDescent="0.2">
      <c r="A37" s="3">
        <v>31</v>
      </c>
      <c r="B37" s="2" t="s">
        <v>66</v>
      </c>
      <c r="C37" s="3">
        <v>20</v>
      </c>
      <c r="E37" s="3"/>
      <c r="F37" s="3"/>
      <c r="G37" s="3"/>
      <c r="I37" s="11">
        <f>SUM(C37:H37)</f>
        <v>20</v>
      </c>
      <c r="K37" s="2">
        <f>COUNT(C37:H37)-COUNTIF(C37:H37,0)</f>
        <v>1</v>
      </c>
      <c r="L37" s="15">
        <f>I37/K37</f>
        <v>20</v>
      </c>
    </row>
    <row r="38" spans="1:12" x14ac:dyDescent="0.2">
      <c r="A38" s="3">
        <v>32</v>
      </c>
      <c r="B38" s="2" t="s">
        <v>13</v>
      </c>
      <c r="C38" s="3">
        <v>20</v>
      </c>
      <c r="D38" s="13"/>
      <c r="E38" s="13"/>
      <c r="F38" s="13"/>
      <c r="G38" s="13"/>
      <c r="H38" s="13"/>
      <c r="I38" s="11">
        <f>SUM(C38:H38)</f>
        <v>20</v>
      </c>
      <c r="K38" s="2">
        <f>COUNT(C38:H38)-COUNTIF(C38:H38,0)</f>
        <v>1</v>
      </c>
      <c r="L38" s="15">
        <f>I38/K38</f>
        <v>20</v>
      </c>
    </row>
    <row r="39" spans="1:12" x14ac:dyDescent="0.2">
      <c r="A39" s="3">
        <v>33</v>
      </c>
      <c r="B39" s="2" t="s">
        <v>108</v>
      </c>
      <c r="D39" s="3">
        <v>20</v>
      </c>
      <c r="I39" s="11">
        <f>SUM(C39:H39)</f>
        <v>20</v>
      </c>
      <c r="K39" s="2">
        <f>COUNT(C39:H39)-COUNTIF(C39:H39,0)</f>
        <v>1</v>
      </c>
      <c r="L39" s="15">
        <f>I39/K39</f>
        <v>20</v>
      </c>
    </row>
    <row r="40" spans="1:12" x14ac:dyDescent="0.2">
      <c r="A40" s="3">
        <v>34</v>
      </c>
      <c r="B40" s="2" t="s">
        <v>68</v>
      </c>
      <c r="C40" s="3">
        <v>10</v>
      </c>
      <c r="D40" s="3">
        <v>8</v>
      </c>
      <c r="E40" s="3"/>
      <c r="F40" s="3"/>
      <c r="G40" s="3"/>
      <c r="I40" s="11">
        <f>SUM(C40:H40)</f>
        <v>18</v>
      </c>
      <c r="K40" s="2">
        <f>COUNT(C40:H40)-COUNTIF(C40:H40,0)</f>
        <v>2</v>
      </c>
      <c r="L40" s="15">
        <f>I40/K40</f>
        <v>9</v>
      </c>
    </row>
    <row r="41" spans="1:12" x14ac:dyDescent="0.2">
      <c r="A41" s="3">
        <v>35</v>
      </c>
      <c r="B41" s="2" t="s">
        <v>109</v>
      </c>
      <c r="D41" s="3">
        <v>15</v>
      </c>
      <c r="I41" s="11">
        <f>SUM(C41:H41)</f>
        <v>15</v>
      </c>
      <c r="K41" s="2">
        <f>COUNT(C41:H41)-COUNTIF(C41:H41,0)</f>
        <v>1</v>
      </c>
      <c r="L41" s="15">
        <f>I41/K41</f>
        <v>15</v>
      </c>
    </row>
    <row r="42" spans="1:12" x14ac:dyDescent="0.2">
      <c r="A42" s="3">
        <v>36</v>
      </c>
      <c r="B42" s="2" t="s">
        <v>110</v>
      </c>
      <c r="D42" s="3">
        <v>15</v>
      </c>
      <c r="I42" s="11">
        <f>SUM(C42:H42)</f>
        <v>15</v>
      </c>
      <c r="K42" s="2">
        <f>COUNT(C42:H42)-COUNTIF(C42:H42,0)</f>
        <v>1</v>
      </c>
      <c r="L42" s="15">
        <f>I42/K42</f>
        <v>15</v>
      </c>
    </row>
    <row r="43" spans="1:12" x14ac:dyDescent="0.2">
      <c r="A43" s="3">
        <v>37</v>
      </c>
      <c r="B43" s="2" t="s">
        <v>61</v>
      </c>
      <c r="C43" s="3">
        <v>8</v>
      </c>
      <c r="D43" s="3">
        <v>6</v>
      </c>
      <c r="E43" s="3"/>
      <c r="F43" s="3"/>
      <c r="G43" s="3"/>
      <c r="I43" s="11">
        <f>SUM(C43:H43)</f>
        <v>14</v>
      </c>
      <c r="K43" s="2">
        <f>COUNT(C43:H43)-COUNTIF(C43:H43,0)</f>
        <v>2</v>
      </c>
      <c r="L43" s="15">
        <f>I43/K43</f>
        <v>7</v>
      </c>
    </row>
    <row r="44" spans="1:12" x14ac:dyDescent="0.2">
      <c r="A44" s="3">
        <v>38</v>
      </c>
      <c r="B44" s="2" t="s">
        <v>36</v>
      </c>
      <c r="C44" s="13">
        <v>12</v>
      </c>
      <c r="D44" s="13"/>
      <c r="E44" s="13"/>
      <c r="F44" s="13"/>
      <c r="G44" s="13"/>
      <c r="H44" s="13"/>
      <c r="I44" s="11">
        <f>SUM(C44:H44)</f>
        <v>12</v>
      </c>
      <c r="K44" s="2">
        <f>COUNT(C44:H44)-COUNTIF(C44:H44,0)</f>
        <v>1</v>
      </c>
      <c r="L44" s="15">
        <f>I44/K44</f>
        <v>12</v>
      </c>
    </row>
    <row r="45" spans="1:12" x14ac:dyDescent="0.2">
      <c r="A45" s="3">
        <v>39</v>
      </c>
      <c r="B45" s="2" t="s">
        <v>70</v>
      </c>
      <c r="C45" s="3">
        <v>6</v>
      </c>
      <c r="D45" s="3">
        <v>6</v>
      </c>
      <c r="E45" s="3"/>
      <c r="F45" s="3"/>
      <c r="G45" s="3"/>
      <c r="I45" s="11">
        <f>SUM(C45:H45)</f>
        <v>12</v>
      </c>
      <c r="K45" s="2">
        <f>COUNT(C45:H45)-COUNTIF(C45:H45,0)</f>
        <v>2</v>
      </c>
      <c r="L45" s="15">
        <f>I45/K45</f>
        <v>6</v>
      </c>
    </row>
    <row r="46" spans="1:12" x14ac:dyDescent="0.2">
      <c r="A46" s="3">
        <v>40</v>
      </c>
      <c r="B46" s="2" t="s">
        <v>111</v>
      </c>
      <c r="D46" s="3">
        <v>10</v>
      </c>
      <c r="I46" s="11">
        <f>SUM(C46:H46)</f>
        <v>10</v>
      </c>
      <c r="K46" s="2">
        <f>COUNT(C46:H46)-COUNTIF(C46:H46,0)</f>
        <v>1</v>
      </c>
      <c r="L46" s="15">
        <f>I46/K46</f>
        <v>10</v>
      </c>
    </row>
    <row r="47" spans="1:12" x14ac:dyDescent="0.2">
      <c r="A47" s="3">
        <v>41</v>
      </c>
      <c r="B47" s="2" t="s">
        <v>112</v>
      </c>
      <c r="D47" s="3">
        <v>10</v>
      </c>
      <c r="I47" s="11">
        <f>SUM(C47:H47)</f>
        <v>10</v>
      </c>
      <c r="K47" s="2">
        <f>COUNT(C47:H47)-COUNTIF(C47:H47,0)</f>
        <v>1</v>
      </c>
      <c r="L47" s="15">
        <f>I47/K47</f>
        <v>10</v>
      </c>
    </row>
    <row r="48" spans="1:12" x14ac:dyDescent="0.2">
      <c r="A48" s="3">
        <v>42</v>
      </c>
      <c r="B48" s="2" t="s">
        <v>69</v>
      </c>
      <c r="C48" s="3">
        <v>8</v>
      </c>
      <c r="E48" s="3"/>
      <c r="F48" s="3"/>
      <c r="G48" s="3"/>
      <c r="I48" s="11">
        <f>SUM(C48:H48)</f>
        <v>8</v>
      </c>
      <c r="K48" s="2">
        <f>COUNT(C48:H48)-COUNTIF(C48:H48,0)</f>
        <v>1</v>
      </c>
      <c r="L48" s="15">
        <f>I48/K48</f>
        <v>8</v>
      </c>
    </row>
    <row r="49" spans="1:12" x14ac:dyDescent="0.2">
      <c r="A49" s="3">
        <v>43</v>
      </c>
      <c r="B49" s="2" t="s">
        <v>71</v>
      </c>
      <c r="C49" s="3">
        <v>8</v>
      </c>
      <c r="E49" s="3"/>
      <c r="F49" s="3"/>
      <c r="G49" s="3"/>
      <c r="I49" s="11">
        <f>SUM(C49:H49)</f>
        <v>8</v>
      </c>
      <c r="K49" s="2">
        <f>COUNT(C49:H49)-COUNTIF(C49:H49,0)</f>
        <v>1</v>
      </c>
      <c r="L49" s="15">
        <f>I49/K49</f>
        <v>8</v>
      </c>
    </row>
    <row r="50" spans="1:12" x14ac:dyDescent="0.2">
      <c r="A50" s="3">
        <v>44</v>
      </c>
      <c r="B50" s="2" t="s">
        <v>44</v>
      </c>
      <c r="D50" s="3">
        <v>8</v>
      </c>
      <c r="I50" s="11">
        <f>SUM(C50:H50)</f>
        <v>8</v>
      </c>
      <c r="K50" s="2">
        <f>COUNT(C50:H50)-COUNTIF(C50:H50,0)</f>
        <v>1</v>
      </c>
      <c r="L50" s="15">
        <f>I50/K50</f>
        <v>8</v>
      </c>
    </row>
  </sheetData>
  <sortState ref="B7:L50">
    <sortCondition descending="1" ref="I7:I50"/>
    <sortCondition descending="1" ref="J7:J50"/>
    <sortCondition descending="1" ref="L7:L50"/>
  </sortState>
  <mergeCells count="1">
    <mergeCell ref="C2:H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8"/>
  <sheetViews>
    <sheetView workbookViewId="0">
      <selection activeCell="E15" sqref="E15"/>
    </sheetView>
  </sheetViews>
  <sheetFormatPr defaultRowHeight="12" x14ac:dyDescent="0.2"/>
  <cols>
    <col min="1" max="1" width="3.85546875" style="2" customWidth="1"/>
    <col min="2" max="2" width="22.7109375" style="2" customWidth="1"/>
    <col min="3" max="3" width="11" style="3" bestFit="1" customWidth="1"/>
    <col min="4" max="5" width="10.42578125" style="2" customWidth="1"/>
    <col min="6" max="6" width="10.42578125" style="2" bestFit="1" customWidth="1"/>
    <col min="7" max="7" width="10.140625" style="3" customWidth="1"/>
    <col min="8" max="8" width="9.140625" style="2"/>
    <col min="9" max="9" width="4.28515625" style="3" customWidth="1"/>
    <col min="10" max="10" width="4.28515625" style="2" customWidth="1"/>
    <col min="11" max="11" width="5.42578125" style="2" customWidth="1"/>
    <col min="12" max="12" width="9.140625" style="2"/>
    <col min="13" max="15" width="9.140625" style="16"/>
    <col min="16" max="16384" width="9.140625" style="2"/>
  </cols>
  <sheetData>
    <row r="1" spans="1:11" x14ac:dyDescent="0.2">
      <c r="A1" s="1"/>
      <c r="D1" s="3"/>
      <c r="E1" s="3"/>
    </row>
    <row r="2" spans="1:11" ht="12" customHeight="1" x14ac:dyDescent="0.2">
      <c r="A2" s="1"/>
      <c r="C2" s="18" t="s">
        <v>72</v>
      </c>
      <c r="D2" s="18"/>
      <c r="E2" s="18"/>
      <c r="F2" s="18"/>
      <c r="G2" s="18"/>
    </row>
    <row r="3" spans="1:11" x14ac:dyDescent="0.2">
      <c r="A3" s="1"/>
      <c r="C3" s="18"/>
      <c r="D3" s="18"/>
      <c r="E3" s="18"/>
      <c r="F3" s="18"/>
      <c r="G3" s="18"/>
    </row>
    <row r="4" spans="1:11" x14ac:dyDescent="0.2">
      <c r="A4" s="1"/>
      <c r="B4" s="4" t="s">
        <v>29</v>
      </c>
      <c r="C4" s="5"/>
      <c r="D4" s="4"/>
      <c r="E4" s="4"/>
      <c r="F4" s="4"/>
      <c r="G4" s="5"/>
      <c r="H4" s="4"/>
      <c r="I4" s="5"/>
      <c r="J4" s="4"/>
      <c r="K4" s="6"/>
    </row>
    <row r="5" spans="1:11" x14ac:dyDescent="0.2">
      <c r="A5" s="1"/>
      <c r="B5" s="7"/>
      <c r="C5" s="8">
        <v>43743</v>
      </c>
      <c r="D5" s="9">
        <v>43806</v>
      </c>
      <c r="E5" s="9">
        <v>43876</v>
      </c>
      <c r="F5" s="9">
        <v>43897</v>
      </c>
      <c r="G5" s="8">
        <v>43939</v>
      </c>
      <c r="H5" s="7"/>
      <c r="I5" s="17"/>
      <c r="J5" s="7"/>
    </row>
    <row r="6" spans="1:11" x14ac:dyDescent="0.2">
      <c r="A6" s="1"/>
      <c r="B6" s="6" t="s">
        <v>0</v>
      </c>
      <c r="C6" s="10" t="s">
        <v>50</v>
      </c>
      <c r="D6" s="10" t="s">
        <v>1</v>
      </c>
      <c r="E6" s="10" t="s">
        <v>2</v>
      </c>
      <c r="F6" s="10" t="s">
        <v>47</v>
      </c>
      <c r="G6" s="10" t="s">
        <v>3</v>
      </c>
      <c r="H6" s="11" t="s">
        <v>4</v>
      </c>
      <c r="I6" s="3" t="s">
        <v>5</v>
      </c>
      <c r="J6" s="3" t="s">
        <v>6</v>
      </c>
      <c r="K6" s="12" t="s">
        <v>7</v>
      </c>
    </row>
    <row r="7" spans="1:11" x14ac:dyDescent="0.2">
      <c r="A7" s="3">
        <v>1</v>
      </c>
      <c r="B7" s="2" t="s">
        <v>55</v>
      </c>
      <c r="C7" s="11">
        <v>100</v>
      </c>
      <c r="D7" s="3"/>
      <c r="E7" s="3"/>
      <c r="F7" s="3"/>
      <c r="H7" s="11">
        <f>SUM(C7:G7)</f>
        <v>100</v>
      </c>
      <c r="I7" s="3">
        <v>1</v>
      </c>
      <c r="J7" s="2">
        <f>COUNT(C7:G7)-COUNTIF(C7:G7,0)</f>
        <v>1</v>
      </c>
      <c r="K7" s="15">
        <f t="shared" ref="K7:K10" si="0">H7/J7</f>
        <v>100</v>
      </c>
    </row>
    <row r="8" spans="1:11" x14ac:dyDescent="0.2">
      <c r="A8" s="3">
        <v>2</v>
      </c>
      <c r="B8" s="2" t="s">
        <v>38</v>
      </c>
      <c r="C8" s="3">
        <v>80</v>
      </c>
      <c r="D8" s="13"/>
      <c r="E8" s="13"/>
      <c r="F8" s="13"/>
      <c r="G8" s="13"/>
      <c r="H8" s="11">
        <f>SUM(C8:G8)</f>
        <v>80</v>
      </c>
      <c r="J8" s="2">
        <f>COUNT(C8:G8)-COUNTIF(C8:G8,0)</f>
        <v>1</v>
      </c>
      <c r="K8" s="15">
        <f t="shared" si="0"/>
        <v>80</v>
      </c>
    </row>
    <row r="9" spans="1:11" x14ac:dyDescent="0.2">
      <c r="A9" s="3">
        <v>3</v>
      </c>
      <c r="B9" s="2" t="s">
        <v>44</v>
      </c>
      <c r="C9" s="3">
        <v>70</v>
      </c>
      <c r="D9" s="13"/>
      <c r="E9" s="13"/>
      <c r="F9" s="14"/>
      <c r="G9" s="13"/>
      <c r="H9" s="11">
        <f>SUM(C9:G9)</f>
        <v>70</v>
      </c>
      <c r="J9" s="2">
        <f>COUNT(C9:G9)-COUNTIF(C9:G9,0)</f>
        <v>1</v>
      </c>
      <c r="K9" s="15">
        <f t="shared" si="0"/>
        <v>70</v>
      </c>
    </row>
    <row r="10" spans="1:11" x14ac:dyDescent="0.2">
      <c r="A10" s="3">
        <v>4</v>
      </c>
      <c r="B10" s="2" t="s">
        <v>20</v>
      </c>
      <c r="C10" s="3">
        <v>60</v>
      </c>
      <c r="D10" s="3"/>
      <c r="E10" s="3"/>
      <c r="F10" s="3"/>
      <c r="H10" s="11">
        <f>SUM(C10:G10)</f>
        <v>60</v>
      </c>
      <c r="J10" s="2">
        <f>COUNT(C10:G10)-COUNTIF(C10:G10,0)</f>
        <v>1</v>
      </c>
      <c r="K10" s="15">
        <f t="shared" si="0"/>
        <v>60</v>
      </c>
    </row>
    <row r="11" spans="1:11" x14ac:dyDescent="0.2">
      <c r="A11" s="3"/>
      <c r="D11" s="3"/>
      <c r="E11" s="3"/>
      <c r="F11" s="3"/>
      <c r="H11" s="11"/>
      <c r="K11" s="15"/>
    </row>
    <row r="12" spans="1:11" x14ac:dyDescent="0.2">
      <c r="A12" s="3"/>
      <c r="D12" s="3"/>
      <c r="E12" s="3"/>
      <c r="F12" s="3"/>
      <c r="H12" s="11"/>
      <c r="K12" s="15"/>
    </row>
    <row r="13" spans="1:11" x14ac:dyDescent="0.2">
      <c r="A13" s="3"/>
      <c r="D13" s="11"/>
      <c r="E13" s="11"/>
      <c r="F13" s="3"/>
      <c r="H13" s="11"/>
      <c r="K13" s="15"/>
    </row>
    <row r="14" spans="1:11" x14ac:dyDescent="0.2">
      <c r="A14" s="3"/>
      <c r="C14" s="14"/>
      <c r="D14" s="13"/>
      <c r="E14" s="13"/>
      <c r="F14" s="13"/>
      <c r="G14" s="14"/>
      <c r="H14" s="11"/>
      <c r="K14" s="15"/>
    </row>
    <row r="15" spans="1:11" x14ac:dyDescent="0.2">
      <c r="A15" s="3"/>
      <c r="D15" s="3"/>
      <c r="E15" s="3"/>
      <c r="F15" s="3"/>
      <c r="H15" s="11"/>
      <c r="K15" s="15"/>
    </row>
    <row r="16" spans="1:11" x14ac:dyDescent="0.2">
      <c r="A16" s="3"/>
      <c r="D16" s="3"/>
      <c r="E16" s="3"/>
      <c r="F16" s="3"/>
      <c r="H16" s="11"/>
      <c r="K16" s="15"/>
    </row>
    <row r="17" spans="1:11" x14ac:dyDescent="0.2">
      <c r="A17" s="3"/>
      <c r="D17" s="13"/>
      <c r="E17" s="13"/>
      <c r="F17" s="13"/>
      <c r="G17" s="13"/>
      <c r="H17" s="11"/>
      <c r="K17" s="15"/>
    </row>
    <row r="18" spans="1:11" x14ac:dyDescent="0.2">
      <c r="A18" s="3"/>
      <c r="D18" s="3"/>
      <c r="E18" s="3"/>
      <c r="F18" s="3"/>
      <c r="H18" s="11"/>
      <c r="K18" s="15"/>
    </row>
    <row r="19" spans="1:11" x14ac:dyDescent="0.2">
      <c r="A19" s="3"/>
      <c r="D19" s="3"/>
      <c r="E19" s="3"/>
      <c r="F19" s="3"/>
      <c r="H19" s="11"/>
      <c r="K19" s="15"/>
    </row>
    <row r="20" spans="1:11" x14ac:dyDescent="0.2">
      <c r="A20" s="3"/>
      <c r="D20" s="3"/>
      <c r="E20" s="3"/>
      <c r="F20" s="3"/>
      <c r="H20" s="11"/>
      <c r="K20" s="15"/>
    </row>
    <row r="21" spans="1:11" x14ac:dyDescent="0.2">
      <c r="A21" s="3"/>
      <c r="D21" s="3"/>
      <c r="E21" s="3"/>
      <c r="F21" s="3"/>
      <c r="H21" s="11"/>
      <c r="K21" s="15"/>
    </row>
    <row r="22" spans="1:11" x14ac:dyDescent="0.2">
      <c r="A22" s="3"/>
      <c r="D22" s="3"/>
      <c r="E22" s="3"/>
      <c r="F22" s="3"/>
      <c r="H22" s="11"/>
      <c r="K22" s="15"/>
    </row>
    <row r="23" spans="1:11" x14ac:dyDescent="0.2">
      <c r="A23" s="3"/>
      <c r="D23" s="3"/>
      <c r="E23" s="3"/>
      <c r="F23" s="3"/>
      <c r="H23" s="11"/>
      <c r="K23" s="15"/>
    </row>
    <row r="24" spans="1:11" x14ac:dyDescent="0.2">
      <c r="A24" s="3"/>
      <c r="D24" s="3"/>
      <c r="E24" s="3"/>
      <c r="F24" s="3"/>
      <c r="H24" s="11"/>
      <c r="K24" s="15"/>
    </row>
    <row r="25" spans="1:11" x14ac:dyDescent="0.2">
      <c r="A25" s="3"/>
      <c r="C25" s="13"/>
      <c r="D25" s="13"/>
      <c r="E25" s="13"/>
      <c r="F25" s="13"/>
      <c r="G25" s="13"/>
      <c r="H25" s="11"/>
      <c r="K25" s="15"/>
    </row>
    <row r="26" spans="1:11" x14ac:dyDescent="0.2">
      <c r="A26" s="3"/>
      <c r="D26" s="3"/>
      <c r="E26" s="3"/>
      <c r="F26" s="3"/>
      <c r="H26" s="11"/>
      <c r="K26" s="15"/>
    </row>
    <row r="27" spans="1:11" x14ac:dyDescent="0.2">
      <c r="A27" s="3"/>
      <c r="D27" s="3"/>
      <c r="E27" s="3"/>
      <c r="F27" s="3"/>
      <c r="H27" s="11"/>
      <c r="K27" s="15"/>
    </row>
    <row r="28" spans="1:11" x14ac:dyDescent="0.2">
      <c r="A28" s="3"/>
      <c r="D28" s="3"/>
      <c r="E28" s="3"/>
      <c r="F28" s="3"/>
      <c r="H28" s="11"/>
      <c r="K28" s="15"/>
    </row>
    <row r="29" spans="1:11" x14ac:dyDescent="0.2">
      <c r="A29" s="3"/>
      <c r="D29" s="3"/>
      <c r="E29" s="3"/>
      <c r="F29" s="3"/>
      <c r="H29" s="11"/>
      <c r="K29" s="15"/>
    </row>
    <row r="30" spans="1:11" x14ac:dyDescent="0.2">
      <c r="A30" s="3"/>
      <c r="D30" s="3"/>
      <c r="E30" s="3"/>
      <c r="F30" s="3"/>
      <c r="H30" s="11"/>
      <c r="K30" s="15"/>
    </row>
    <row r="31" spans="1:11" x14ac:dyDescent="0.2">
      <c r="A31" s="3"/>
      <c r="D31" s="3"/>
      <c r="E31" s="3"/>
      <c r="F31" s="3"/>
      <c r="H31" s="11"/>
      <c r="K31" s="15"/>
    </row>
    <row r="32" spans="1:11" x14ac:dyDescent="0.2">
      <c r="A32" s="3"/>
      <c r="D32" s="14"/>
      <c r="E32" s="14"/>
      <c r="F32" s="13"/>
      <c r="G32" s="13"/>
      <c r="H32" s="11"/>
      <c r="K32" s="15"/>
    </row>
    <row r="33" spans="1:11" x14ac:dyDescent="0.2">
      <c r="A33" s="3"/>
      <c r="D33" s="3"/>
      <c r="E33" s="3"/>
      <c r="F33" s="3"/>
      <c r="H33" s="11"/>
      <c r="K33" s="15"/>
    </row>
    <row r="34" spans="1:11" x14ac:dyDescent="0.2">
      <c r="A34" s="3"/>
      <c r="D34" s="3"/>
      <c r="E34" s="3"/>
      <c r="F34" s="3"/>
      <c r="H34" s="11"/>
      <c r="K34" s="15"/>
    </row>
    <row r="35" spans="1:11" x14ac:dyDescent="0.2">
      <c r="A35" s="3"/>
      <c r="D35" s="3"/>
      <c r="E35" s="3"/>
      <c r="F35" s="3"/>
      <c r="H35" s="11"/>
      <c r="K35" s="15"/>
    </row>
    <row r="36" spans="1:11" x14ac:dyDescent="0.2">
      <c r="A36" s="3"/>
      <c r="D36" s="3"/>
      <c r="E36" s="3"/>
      <c r="F36" s="3"/>
      <c r="H36" s="11"/>
      <c r="K36" s="15"/>
    </row>
    <row r="37" spans="1:11" x14ac:dyDescent="0.2">
      <c r="A37" s="3"/>
      <c r="D37" s="3"/>
      <c r="E37" s="3"/>
      <c r="F37" s="3"/>
      <c r="H37" s="11"/>
      <c r="K37" s="15"/>
    </row>
    <row r="38" spans="1:11" x14ac:dyDescent="0.2">
      <c r="A38" s="3"/>
      <c r="D38" s="3"/>
      <c r="E38" s="3"/>
      <c r="F38" s="3"/>
      <c r="H38" s="11"/>
      <c r="K38" s="15"/>
    </row>
    <row r="39" spans="1:11" x14ac:dyDescent="0.2">
      <c r="A39" s="3"/>
      <c r="D39" s="3"/>
      <c r="E39" s="3"/>
      <c r="F39" s="3"/>
      <c r="H39" s="11"/>
      <c r="K39" s="15"/>
    </row>
    <row r="40" spans="1:11" x14ac:dyDescent="0.2">
      <c r="A40" s="3"/>
      <c r="D40" s="13"/>
      <c r="E40" s="13"/>
      <c r="F40" s="13"/>
      <c r="G40" s="13"/>
      <c r="H40" s="11"/>
      <c r="K40" s="15"/>
    </row>
    <row r="41" spans="1:11" x14ac:dyDescent="0.2">
      <c r="A41" s="3"/>
      <c r="D41" s="3"/>
      <c r="E41" s="3"/>
      <c r="F41" s="3"/>
      <c r="H41" s="11"/>
      <c r="K41" s="15"/>
    </row>
    <row r="42" spans="1:11" x14ac:dyDescent="0.2">
      <c r="A42" s="3"/>
      <c r="D42" s="3"/>
      <c r="E42" s="3"/>
      <c r="F42" s="3"/>
      <c r="H42" s="11"/>
      <c r="K42" s="15"/>
    </row>
    <row r="43" spans="1:11" x14ac:dyDescent="0.2">
      <c r="A43" s="3"/>
      <c r="D43" s="3"/>
      <c r="E43" s="3"/>
      <c r="F43" s="3"/>
      <c r="H43" s="11"/>
      <c r="K43" s="15"/>
    </row>
    <row r="44" spans="1:11" x14ac:dyDescent="0.2">
      <c r="A44" s="3"/>
      <c r="D44" s="3"/>
      <c r="E44" s="3"/>
      <c r="F44" s="3"/>
      <c r="H44" s="11"/>
      <c r="K44" s="15"/>
    </row>
    <row r="45" spans="1:11" x14ac:dyDescent="0.2">
      <c r="A45" s="3"/>
      <c r="D45" s="3"/>
      <c r="E45" s="3"/>
      <c r="F45" s="3"/>
      <c r="H45" s="11"/>
      <c r="K45" s="15"/>
    </row>
    <row r="46" spans="1:11" x14ac:dyDescent="0.2">
      <c r="A46" s="3"/>
      <c r="D46" s="3"/>
      <c r="E46" s="3"/>
      <c r="F46" s="3"/>
      <c r="H46" s="11"/>
      <c r="K46" s="15"/>
    </row>
    <row r="47" spans="1:11" x14ac:dyDescent="0.2">
      <c r="A47" s="3"/>
      <c r="D47" s="3"/>
      <c r="E47" s="3"/>
      <c r="F47" s="3"/>
      <c r="H47" s="11"/>
      <c r="K47" s="15"/>
    </row>
    <row r="48" spans="1:11" x14ac:dyDescent="0.2">
      <c r="A48" s="3"/>
      <c r="D48" s="3"/>
      <c r="E48" s="3"/>
      <c r="F48" s="3"/>
      <c r="H48" s="11"/>
      <c r="K48" s="15"/>
    </row>
    <row r="49" spans="1:11" x14ac:dyDescent="0.2">
      <c r="A49" s="3"/>
      <c r="D49" s="3"/>
      <c r="E49" s="3"/>
      <c r="F49" s="3"/>
      <c r="H49" s="11"/>
      <c r="K49" s="15"/>
    </row>
    <row r="50" spans="1:11" x14ac:dyDescent="0.2">
      <c r="A50" s="3"/>
      <c r="D50" s="3"/>
      <c r="E50" s="3"/>
      <c r="F50" s="13"/>
      <c r="H50" s="11"/>
      <c r="K50" s="15"/>
    </row>
    <row r="51" spans="1:11" x14ac:dyDescent="0.2">
      <c r="A51" s="3"/>
      <c r="D51" s="3"/>
      <c r="E51" s="3"/>
      <c r="F51" s="3"/>
      <c r="G51" s="13"/>
      <c r="H51" s="11"/>
      <c r="K51" s="15"/>
    </row>
    <row r="52" spans="1:11" x14ac:dyDescent="0.2">
      <c r="A52" s="3"/>
      <c r="D52" s="13"/>
      <c r="E52" s="13"/>
      <c r="F52" s="13"/>
      <c r="G52" s="13"/>
      <c r="H52" s="11"/>
      <c r="K52" s="15"/>
    </row>
    <row r="53" spans="1:11" x14ac:dyDescent="0.2">
      <c r="A53" s="3"/>
      <c r="D53" s="3"/>
      <c r="E53" s="3"/>
      <c r="F53" s="3"/>
      <c r="H53" s="11"/>
      <c r="K53" s="15"/>
    </row>
    <row r="54" spans="1:11" x14ac:dyDescent="0.2">
      <c r="A54" s="3"/>
      <c r="D54" s="3"/>
      <c r="E54" s="3"/>
      <c r="F54" s="3"/>
      <c r="H54" s="11"/>
      <c r="K54" s="15"/>
    </row>
    <row r="55" spans="1:11" x14ac:dyDescent="0.2">
      <c r="A55" s="3"/>
      <c r="D55" s="3"/>
      <c r="E55" s="3"/>
      <c r="F55" s="3"/>
      <c r="H55" s="11"/>
      <c r="K55" s="15"/>
    </row>
    <row r="56" spans="1:11" x14ac:dyDescent="0.2">
      <c r="A56" s="3"/>
      <c r="D56" s="3"/>
      <c r="E56" s="3"/>
      <c r="F56" s="3"/>
      <c r="H56" s="11"/>
      <c r="K56" s="15"/>
    </row>
    <row r="57" spans="1:11" x14ac:dyDescent="0.2">
      <c r="A57" s="3"/>
      <c r="D57" s="3"/>
      <c r="E57" s="3"/>
      <c r="F57" s="3"/>
      <c r="H57" s="11"/>
      <c r="K57" s="15"/>
    </row>
    <row r="58" spans="1:11" x14ac:dyDescent="0.2">
      <c r="A58" s="3"/>
      <c r="D58" s="3"/>
      <c r="E58" s="3"/>
      <c r="F58" s="3"/>
      <c r="H58" s="11"/>
      <c r="K58" s="15"/>
    </row>
    <row r="59" spans="1:11" x14ac:dyDescent="0.2">
      <c r="A59" s="3"/>
      <c r="D59" s="3"/>
      <c r="E59" s="3"/>
      <c r="F59" s="3"/>
      <c r="H59" s="11"/>
      <c r="K59" s="15"/>
    </row>
    <row r="60" spans="1:11" x14ac:dyDescent="0.2">
      <c r="A60" s="3"/>
      <c r="D60" s="3"/>
      <c r="E60" s="3"/>
      <c r="F60" s="3"/>
      <c r="H60" s="11"/>
      <c r="K60" s="15"/>
    </row>
    <row r="61" spans="1:11" x14ac:dyDescent="0.2">
      <c r="A61" s="3"/>
      <c r="D61" s="3"/>
      <c r="E61" s="3"/>
      <c r="F61" s="3"/>
      <c r="H61" s="11"/>
      <c r="K61" s="15"/>
    </row>
    <row r="62" spans="1:11" x14ac:dyDescent="0.2">
      <c r="A62" s="3"/>
      <c r="D62" s="3"/>
      <c r="E62" s="3"/>
      <c r="F62" s="3"/>
      <c r="H62" s="11"/>
      <c r="K62" s="15"/>
    </row>
    <row r="63" spans="1:11" x14ac:dyDescent="0.2">
      <c r="A63" s="3"/>
      <c r="D63" s="3"/>
      <c r="E63" s="3"/>
      <c r="F63" s="3"/>
      <c r="H63" s="11"/>
      <c r="K63" s="15"/>
    </row>
    <row r="64" spans="1:11" x14ac:dyDescent="0.2">
      <c r="A64" s="3"/>
      <c r="D64" s="3"/>
      <c r="E64" s="3"/>
      <c r="F64" s="3"/>
      <c r="H64" s="11"/>
      <c r="K64" s="15"/>
    </row>
    <row r="65" spans="1:11" x14ac:dyDescent="0.2">
      <c r="A65" s="3"/>
      <c r="D65" s="3"/>
      <c r="E65" s="3"/>
      <c r="F65" s="3"/>
      <c r="H65" s="11"/>
      <c r="K65" s="15"/>
    </row>
    <row r="66" spans="1:11" x14ac:dyDescent="0.2">
      <c r="A66" s="3"/>
      <c r="D66" s="3"/>
      <c r="E66" s="3"/>
      <c r="F66" s="3"/>
      <c r="H66" s="11"/>
      <c r="K66" s="15"/>
    </row>
    <row r="67" spans="1:11" x14ac:dyDescent="0.2">
      <c r="A67" s="3"/>
      <c r="D67" s="3"/>
      <c r="E67" s="3"/>
      <c r="F67" s="3"/>
      <c r="H67" s="11"/>
      <c r="K67" s="15"/>
    </row>
    <row r="68" spans="1:11" x14ac:dyDescent="0.2">
      <c r="A68" s="3"/>
      <c r="D68" s="3"/>
      <c r="E68" s="3"/>
      <c r="F68" s="3"/>
      <c r="H68" s="11"/>
      <c r="K68" s="15"/>
    </row>
    <row r="69" spans="1:11" x14ac:dyDescent="0.2">
      <c r="A69" s="3"/>
      <c r="D69" s="3"/>
      <c r="E69" s="3"/>
      <c r="F69" s="3"/>
      <c r="H69" s="11"/>
      <c r="K69" s="15"/>
    </row>
    <row r="70" spans="1:11" x14ac:dyDescent="0.2">
      <c r="A70" s="3"/>
      <c r="D70" s="3"/>
      <c r="E70" s="3"/>
      <c r="F70" s="3"/>
      <c r="H70" s="11"/>
      <c r="K70" s="15"/>
    </row>
    <row r="71" spans="1:11" x14ac:dyDescent="0.2">
      <c r="A71" s="3"/>
      <c r="D71" s="3"/>
      <c r="E71" s="3"/>
      <c r="F71" s="3"/>
      <c r="H71" s="11"/>
      <c r="K71" s="15"/>
    </row>
    <row r="72" spans="1:11" x14ac:dyDescent="0.2">
      <c r="A72" s="3"/>
      <c r="D72" s="3"/>
      <c r="E72" s="3"/>
      <c r="F72" s="3"/>
      <c r="H72" s="11"/>
      <c r="K72" s="15"/>
    </row>
    <row r="73" spans="1:11" x14ac:dyDescent="0.2">
      <c r="A73" s="3"/>
      <c r="D73" s="3"/>
      <c r="E73" s="3"/>
      <c r="F73" s="3"/>
      <c r="H73" s="11"/>
      <c r="K73" s="15"/>
    </row>
    <row r="74" spans="1:11" x14ac:dyDescent="0.2">
      <c r="A74" s="3"/>
      <c r="D74" s="3"/>
      <c r="E74" s="3"/>
      <c r="F74" s="3"/>
      <c r="H74" s="11"/>
      <c r="K74" s="15"/>
    </row>
    <row r="75" spans="1:11" x14ac:dyDescent="0.2">
      <c r="A75" s="3"/>
      <c r="D75" s="3"/>
      <c r="E75" s="3"/>
      <c r="F75" s="3"/>
      <c r="H75" s="11"/>
      <c r="K75" s="15"/>
    </row>
    <row r="76" spans="1:11" x14ac:dyDescent="0.2">
      <c r="A76" s="3"/>
      <c r="D76" s="3"/>
      <c r="E76" s="3"/>
      <c r="F76" s="3"/>
      <c r="H76" s="11"/>
      <c r="K76" s="15"/>
    </row>
    <row r="77" spans="1:11" x14ac:dyDescent="0.2">
      <c r="A77" s="3"/>
      <c r="D77" s="3"/>
      <c r="E77" s="3"/>
      <c r="F77" s="3"/>
      <c r="H77" s="11"/>
      <c r="K77" s="15"/>
    </row>
    <row r="78" spans="1:11" x14ac:dyDescent="0.2">
      <c r="A78" s="3"/>
      <c r="D78" s="3"/>
      <c r="E78" s="3"/>
      <c r="F78" s="3"/>
      <c r="H78" s="11"/>
      <c r="K78" s="15"/>
    </row>
  </sheetData>
  <sortState ref="B7:K10">
    <sortCondition descending="1" ref="H7:H10"/>
    <sortCondition descending="1" ref="K7:K10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2"/>
  <sheetViews>
    <sheetView topLeftCell="A6" workbookViewId="0">
      <selection activeCell="D47" sqref="D47"/>
    </sheetView>
  </sheetViews>
  <sheetFormatPr defaultRowHeight="12" x14ac:dyDescent="0.2"/>
  <cols>
    <col min="1" max="1" width="3.85546875" style="2" customWidth="1"/>
    <col min="2" max="2" width="22.4257812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1406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6" width="9.140625" style="16"/>
    <col min="17" max="16384" width="9.140625" style="2"/>
  </cols>
  <sheetData>
    <row r="1" spans="1:16" x14ac:dyDescent="0.2">
      <c r="A1" s="1"/>
      <c r="D1" s="3"/>
    </row>
    <row r="2" spans="1:16" ht="12" customHeight="1" x14ac:dyDescent="0.2">
      <c r="A2" s="1"/>
      <c r="C2" s="18" t="s">
        <v>72</v>
      </c>
      <c r="D2" s="18"/>
      <c r="E2" s="18"/>
      <c r="F2" s="18"/>
      <c r="G2" s="18"/>
      <c r="H2" s="18"/>
    </row>
    <row r="3" spans="1:16" x14ac:dyDescent="0.2">
      <c r="A3" s="1"/>
      <c r="C3" s="18"/>
      <c r="D3" s="18"/>
      <c r="E3" s="18"/>
      <c r="F3" s="18"/>
      <c r="G3" s="18"/>
      <c r="H3" s="18"/>
    </row>
    <row r="4" spans="1:16" x14ac:dyDescent="0.2">
      <c r="A4" s="1"/>
      <c r="B4" s="4" t="s">
        <v>30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6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  <c r="N5" s="2"/>
      <c r="O5" s="2"/>
      <c r="P5" s="2"/>
    </row>
    <row r="6" spans="1:16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  <c r="N6" s="2"/>
      <c r="O6" s="2"/>
      <c r="P6" s="2"/>
    </row>
    <row r="7" spans="1:16" x14ac:dyDescent="0.2">
      <c r="A7" s="3">
        <v>1</v>
      </c>
      <c r="B7" s="2" t="s">
        <v>22</v>
      </c>
      <c r="C7" s="3">
        <v>80</v>
      </c>
      <c r="D7" s="3">
        <v>80</v>
      </c>
      <c r="E7" s="3"/>
      <c r="F7" s="3"/>
      <c r="G7" s="3"/>
      <c r="I7" s="11">
        <f>SUM(C7:H7)</f>
        <v>160</v>
      </c>
      <c r="K7" s="2">
        <f>COUNT(C7:H7)-COUNTIF(C7:H7,0)</f>
        <v>2</v>
      </c>
      <c r="L7" s="15">
        <f>I7/K7</f>
        <v>80</v>
      </c>
    </row>
    <row r="8" spans="1:16" x14ac:dyDescent="0.2">
      <c r="A8" s="3">
        <v>2</v>
      </c>
      <c r="B8" s="2" t="s">
        <v>12</v>
      </c>
      <c r="C8" s="11">
        <v>100</v>
      </c>
      <c r="D8" s="13">
        <v>50</v>
      </c>
      <c r="E8" s="14"/>
      <c r="F8" s="14"/>
      <c r="G8" s="14"/>
      <c r="H8" s="14"/>
      <c r="I8" s="11">
        <f>SUM(C8:H8)</f>
        <v>150</v>
      </c>
      <c r="J8" s="3">
        <v>1</v>
      </c>
      <c r="K8" s="2">
        <f>COUNT(C8:H8)-COUNTIF(C8:H8,0)</f>
        <v>2</v>
      </c>
      <c r="L8" s="15">
        <f>I8/K8</f>
        <v>75</v>
      </c>
    </row>
    <row r="9" spans="1:16" x14ac:dyDescent="0.2">
      <c r="A9" s="3">
        <v>3</v>
      </c>
      <c r="B9" s="2" t="s">
        <v>21</v>
      </c>
      <c r="C9" s="3">
        <v>80</v>
      </c>
      <c r="D9" s="3">
        <v>60</v>
      </c>
      <c r="E9" s="13"/>
      <c r="F9" s="13"/>
      <c r="G9" s="13"/>
      <c r="I9" s="11">
        <f>SUM(C9:H9)</f>
        <v>140</v>
      </c>
      <c r="K9" s="2">
        <f>COUNT(C9:H9)-COUNTIF(C9:H9,0)</f>
        <v>2</v>
      </c>
      <c r="L9" s="15">
        <f>I9/K9</f>
        <v>70</v>
      </c>
    </row>
    <row r="10" spans="1:16" x14ac:dyDescent="0.2">
      <c r="A10" s="3">
        <v>4</v>
      </c>
      <c r="B10" s="2" t="s">
        <v>56</v>
      </c>
      <c r="C10" s="11">
        <v>100</v>
      </c>
      <c r="D10" s="3"/>
      <c r="E10" s="11"/>
      <c r="F10" s="11"/>
      <c r="G10" s="11"/>
      <c r="H10" s="11"/>
      <c r="I10" s="11">
        <f>SUM(C10:H10)</f>
        <v>100</v>
      </c>
      <c r="J10" s="3">
        <v>1</v>
      </c>
      <c r="K10" s="2">
        <f>COUNT(C10:H10)-COUNTIF(C10:H10,0)</f>
        <v>1</v>
      </c>
      <c r="L10" s="15">
        <f>I10/K10</f>
        <v>100</v>
      </c>
    </row>
    <row r="11" spans="1:16" x14ac:dyDescent="0.2">
      <c r="A11" s="3">
        <v>5</v>
      </c>
      <c r="B11" s="2" t="s">
        <v>102</v>
      </c>
      <c r="D11" s="11">
        <v>100</v>
      </c>
      <c r="E11" s="3"/>
      <c r="F11" s="3"/>
      <c r="G11" s="3"/>
      <c r="H11" s="11"/>
      <c r="I11" s="11">
        <f>SUM(C11:H11)</f>
        <v>100</v>
      </c>
      <c r="J11" s="3">
        <v>1</v>
      </c>
      <c r="K11" s="2">
        <f>COUNT(C11:H11)-COUNTIF(C11:H11,0)</f>
        <v>1</v>
      </c>
      <c r="L11" s="15">
        <f>I11/K11</f>
        <v>100</v>
      </c>
    </row>
    <row r="12" spans="1:16" x14ac:dyDescent="0.2">
      <c r="A12" s="3">
        <v>6</v>
      </c>
      <c r="B12" s="2" t="s">
        <v>113</v>
      </c>
      <c r="D12" s="11">
        <v>100</v>
      </c>
      <c r="E12" s="3"/>
      <c r="F12" s="3"/>
      <c r="G12" s="3"/>
      <c r="I12" s="11">
        <f>SUM(C12:H12)</f>
        <v>100</v>
      </c>
      <c r="J12" s="3">
        <v>1</v>
      </c>
      <c r="K12" s="2">
        <f>COUNT(C12:H12)-COUNTIF(C12:H12,0)</f>
        <v>1</v>
      </c>
      <c r="L12" s="15">
        <f>I12/K12</f>
        <v>100</v>
      </c>
    </row>
    <row r="13" spans="1:16" x14ac:dyDescent="0.2">
      <c r="A13" s="3">
        <v>7</v>
      </c>
      <c r="B13" s="2" t="s">
        <v>35</v>
      </c>
      <c r="C13" s="11">
        <v>45</v>
      </c>
      <c r="D13" s="11">
        <v>45</v>
      </c>
      <c r="E13" s="3"/>
      <c r="F13" s="3"/>
      <c r="G13" s="3"/>
      <c r="I13" s="11">
        <f>SUM(C13:H13)</f>
        <v>90</v>
      </c>
      <c r="J13" s="3">
        <v>2</v>
      </c>
      <c r="K13" s="2">
        <f>COUNT(C13:H13)-COUNTIF(C13:H13,0)</f>
        <v>2</v>
      </c>
      <c r="L13" s="15">
        <f>I13/K13</f>
        <v>45</v>
      </c>
    </row>
    <row r="14" spans="1:16" x14ac:dyDescent="0.2">
      <c r="A14" s="3">
        <v>8</v>
      </c>
      <c r="B14" s="2" t="s">
        <v>23</v>
      </c>
      <c r="C14" s="3">
        <v>50</v>
      </c>
      <c r="D14" s="13">
        <v>40</v>
      </c>
      <c r="E14" s="13"/>
      <c r="F14" s="14"/>
      <c r="G14" s="14"/>
      <c r="H14" s="13"/>
      <c r="I14" s="11">
        <f>SUM(C14:H14)</f>
        <v>90</v>
      </c>
      <c r="K14" s="2">
        <f>COUNT(C14:H14)-COUNTIF(C14:H14,0)</f>
        <v>2</v>
      </c>
      <c r="L14" s="15">
        <f>I14/K14</f>
        <v>45</v>
      </c>
    </row>
    <row r="15" spans="1:16" x14ac:dyDescent="0.2">
      <c r="A15" s="3">
        <v>9</v>
      </c>
      <c r="B15" s="2" t="s">
        <v>16</v>
      </c>
      <c r="C15" s="11">
        <v>45</v>
      </c>
      <c r="D15" s="3">
        <v>40</v>
      </c>
      <c r="E15" s="3"/>
      <c r="F15" s="3"/>
      <c r="G15" s="3"/>
      <c r="I15" s="11">
        <f>SUM(C15:H15)</f>
        <v>85</v>
      </c>
      <c r="J15" s="3">
        <v>1</v>
      </c>
      <c r="K15" s="2">
        <f>COUNT(C15:H15)-COUNTIF(C15:H15,0)</f>
        <v>2</v>
      </c>
      <c r="L15" s="15">
        <f>I15/K15</f>
        <v>42.5</v>
      </c>
    </row>
    <row r="16" spans="1:16" x14ac:dyDescent="0.2">
      <c r="A16" s="3">
        <v>10</v>
      </c>
      <c r="B16" s="2" t="s">
        <v>114</v>
      </c>
      <c r="D16" s="13">
        <v>80</v>
      </c>
      <c r="E16" s="13"/>
      <c r="F16" s="13"/>
      <c r="G16" s="13"/>
      <c r="H16" s="13"/>
      <c r="I16" s="11">
        <f>SUM(C16:H16)</f>
        <v>80</v>
      </c>
      <c r="K16" s="2">
        <f>COUNT(C16:H16)-COUNTIF(C16:H16,0)</f>
        <v>1</v>
      </c>
      <c r="L16" s="15">
        <f>I16/K16</f>
        <v>80</v>
      </c>
    </row>
    <row r="17" spans="1:12" x14ac:dyDescent="0.2">
      <c r="A17" s="3">
        <v>11</v>
      </c>
      <c r="B17" s="2" t="s">
        <v>57</v>
      </c>
      <c r="C17" s="13">
        <v>70</v>
      </c>
      <c r="D17" s="13"/>
      <c r="E17" s="13"/>
      <c r="F17" s="13"/>
      <c r="G17" s="13"/>
      <c r="H17" s="13"/>
      <c r="I17" s="11">
        <f>SUM(C17:H17)</f>
        <v>70</v>
      </c>
      <c r="K17" s="2">
        <f>COUNT(C17:H17)-COUNTIF(C17:H17,0)</f>
        <v>1</v>
      </c>
      <c r="L17" s="15">
        <f>I17/K17</f>
        <v>70</v>
      </c>
    </row>
    <row r="18" spans="1:12" x14ac:dyDescent="0.2">
      <c r="A18" s="3">
        <v>12</v>
      </c>
      <c r="B18" s="2" t="s">
        <v>58</v>
      </c>
      <c r="C18" s="3">
        <v>70</v>
      </c>
      <c r="D18" s="3"/>
      <c r="E18" s="3"/>
      <c r="F18" s="3"/>
      <c r="G18" s="3"/>
      <c r="I18" s="11">
        <f>SUM(C18:H18)</f>
        <v>70</v>
      </c>
      <c r="K18" s="2">
        <f>COUNT(C18:H18)-COUNTIF(C18:H18,0)</f>
        <v>1</v>
      </c>
      <c r="L18" s="15">
        <f>I18/K18</f>
        <v>70</v>
      </c>
    </row>
    <row r="19" spans="1:12" x14ac:dyDescent="0.2">
      <c r="A19" s="3">
        <v>13</v>
      </c>
      <c r="B19" s="2" t="s">
        <v>97</v>
      </c>
      <c r="D19" s="3">
        <v>70</v>
      </c>
      <c r="E19" s="3"/>
      <c r="F19" s="3"/>
      <c r="G19" s="3"/>
      <c r="I19" s="11">
        <f>SUM(C19:H19)</f>
        <v>70</v>
      </c>
      <c r="K19" s="2">
        <f>COUNT(C19:H19)-COUNTIF(C19:H19,0)</f>
        <v>1</v>
      </c>
      <c r="L19" s="15">
        <f>I19/K19</f>
        <v>70</v>
      </c>
    </row>
    <row r="20" spans="1:12" x14ac:dyDescent="0.2">
      <c r="A20" s="3">
        <v>14</v>
      </c>
      <c r="B20" s="2" t="s">
        <v>115</v>
      </c>
      <c r="D20" s="3">
        <v>70</v>
      </c>
      <c r="E20" s="3"/>
      <c r="F20" s="3"/>
      <c r="G20" s="3"/>
      <c r="I20" s="11">
        <f>SUM(C20:H20)</f>
        <v>70</v>
      </c>
      <c r="K20" s="2">
        <f>COUNT(C20:H20)-COUNTIF(C20:H20,0)</f>
        <v>1</v>
      </c>
      <c r="L20" s="15">
        <f>I20/K20</f>
        <v>70</v>
      </c>
    </row>
    <row r="21" spans="1:12" x14ac:dyDescent="0.2">
      <c r="A21" s="3">
        <v>15</v>
      </c>
      <c r="B21" s="2" t="s">
        <v>48</v>
      </c>
      <c r="C21" s="3">
        <v>20</v>
      </c>
      <c r="D21" s="3">
        <v>50</v>
      </c>
      <c r="E21" s="3"/>
      <c r="F21" s="3"/>
      <c r="G21" s="3"/>
      <c r="I21" s="11">
        <f>SUM(C21:H21)</f>
        <v>70</v>
      </c>
      <c r="K21" s="2">
        <f>COUNT(C21:H21)-COUNTIF(C21:H21,0)</f>
        <v>2</v>
      </c>
      <c r="L21" s="15">
        <f>I21/K21</f>
        <v>35</v>
      </c>
    </row>
    <row r="22" spans="1:12" x14ac:dyDescent="0.2">
      <c r="A22" s="3">
        <v>16</v>
      </c>
      <c r="B22" s="2" t="s">
        <v>37</v>
      </c>
      <c r="C22" s="3">
        <v>30</v>
      </c>
      <c r="D22" s="3">
        <v>35</v>
      </c>
      <c r="E22" s="3"/>
      <c r="F22" s="3"/>
      <c r="G22" s="3"/>
      <c r="I22" s="11">
        <f>SUM(C22:H22)</f>
        <v>65</v>
      </c>
      <c r="K22" s="2">
        <f>COUNT(C22:H22)-COUNTIF(C22:H22,0)</f>
        <v>2</v>
      </c>
      <c r="L22" s="15">
        <f>I22/K22</f>
        <v>32.5</v>
      </c>
    </row>
    <row r="23" spans="1:12" x14ac:dyDescent="0.2">
      <c r="A23" s="3">
        <v>17</v>
      </c>
      <c r="B23" s="2" t="s">
        <v>116</v>
      </c>
      <c r="C23" s="3">
        <v>15</v>
      </c>
      <c r="D23" s="3">
        <v>50</v>
      </c>
      <c r="E23" s="3"/>
      <c r="F23" s="11"/>
      <c r="G23" s="11"/>
      <c r="I23" s="11">
        <f>SUM(C23:H23)</f>
        <v>65</v>
      </c>
      <c r="K23" s="2">
        <f>COUNT(C23:H23)-COUNTIF(C23:H23,0)</f>
        <v>2</v>
      </c>
      <c r="L23" s="15">
        <f>I23/K23</f>
        <v>32.5</v>
      </c>
    </row>
    <row r="24" spans="1:12" x14ac:dyDescent="0.2">
      <c r="A24" s="3">
        <v>18</v>
      </c>
      <c r="B24" s="2" t="s">
        <v>33</v>
      </c>
      <c r="C24" s="3">
        <v>60</v>
      </c>
      <c r="D24" s="14"/>
      <c r="E24" s="13"/>
      <c r="F24" s="13"/>
      <c r="G24" s="13"/>
      <c r="H24" s="13"/>
      <c r="I24" s="11">
        <f>SUM(C24:H24)</f>
        <v>60</v>
      </c>
      <c r="K24" s="2">
        <f>COUNT(C24:H24)-COUNTIF(C24:H24,0)</f>
        <v>1</v>
      </c>
      <c r="L24" s="15">
        <f>I24/K24</f>
        <v>60</v>
      </c>
    </row>
    <row r="25" spans="1:12" x14ac:dyDescent="0.2">
      <c r="A25" s="3">
        <v>19</v>
      </c>
      <c r="B25" s="2" t="s">
        <v>10</v>
      </c>
      <c r="C25" s="3">
        <v>60</v>
      </c>
      <c r="D25" s="3"/>
      <c r="E25" s="3"/>
      <c r="F25" s="3"/>
      <c r="G25" s="3"/>
      <c r="H25" s="11"/>
      <c r="I25" s="11">
        <f>SUM(C25:H25)</f>
        <v>60</v>
      </c>
      <c r="K25" s="2">
        <f>COUNT(C25:H25)-COUNTIF(C25:H25,0)</f>
        <v>1</v>
      </c>
      <c r="L25" s="15">
        <f>I25/K25</f>
        <v>60</v>
      </c>
    </row>
    <row r="26" spans="1:12" x14ac:dyDescent="0.2">
      <c r="A26" s="3">
        <v>20</v>
      </c>
      <c r="B26" s="2" t="s">
        <v>100</v>
      </c>
      <c r="D26" s="13">
        <v>60</v>
      </c>
      <c r="E26" s="13"/>
      <c r="F26" s="13"/>
      <c r="G26" s="13"/>
      <c r="H26" s="13"/>
      <c r="I26" s="11">
        <f>SUM(C26:H26)</f>
        <v>60</v>
      </c>
      <c r="K26" s="2">
        <f>COUNT(C26:H26)-COUNTIF(C26:H26,0)</f>
        <v>1</v>
      </c>
      <c r="L26" s="15">
        <f>I26/K26</f>
        <v>60</v>
      </c>
    </row>
    <row r="27" spans="1:12" x14ac:dyDescent="0.2">
      <c r="A27" s="3">
        <v>21</v>
      </c>
      <c r="B27" s="2" t="s">
        <v>34</v>
      </c>
      <c r="C27" s="3">
        <v>50</v>
      </c>
      <c r="D27" s="13"/>
      <c r="E27" s="13"/>
      <c r="F27" s="13"/>
      <c r="G27" s="13"/>
      <c r="H27" s="13"/>
      <c r="I27" s="11">
        <f>SUM(C27:H27)</f>
        <v>50</v>
      </c>
      <c r="K27" s="2">
        <f>COUNT(C27:H27)-COUNTIF(C27:H27,0)</f>
        <v>1</v>
      </c>
      <c r="L27" s="15">
        <f>I27/K27</f>
        <v>50</v>
      </c>
    </row>
    <row r="28" spans="1:12" x14ac:dyDescent="0.2">
      <c r="A28" s="3">
        <v>22</v>
      </c>
      <c r="B28" s="2" t="s">
        <v>24</v>
      </c>
      <c r="C28" s="3">
        <v>50</v>
      </c>
      <c r="D28" s="14"/>
      <c r="E28" s="13"/>
      <c r="F28" s="13"/>
      <c r="G28" s="13"/>
      <c r="H28" s="13"/>
      <c r="I28" s="11">
        <f>SUM(C28:H28)</f>
        <v>50</v>
      </c>
      <c r="K28" s="2">
        <f>COUNT(C28:H28)-COUNTIF(C28:H28,0)</f>
        <v>1</v>
      </c>
      <c r="L28" s="15">
        <f>I28/K28</f>
        <v>50</v>
      </c>
    </row>
    <row r="29" spans="1:12" x14ac:dyDescent="0.2">
      <c r="A29" s="3">
        <v>23</v>
      </c>
      <c r="B29" s="2" t="s">
        <v>9</v>
      </c>
      <c r="C29" s="3">
        <v>50</v>
      </c>
      <c r="D29" s="11"/>
      <c r="E29" s="3"/>
      <c r="F29" s="3"/>
      <c r="G29" s="3"/>
      <c r="I29" s="11">
        <f>SUM(C29:H29)</f>
        <v>50</v>
      </c>
      <c r="K29" s="2">
        <f>COUNT(C29:H29)-COUNTIF(C29:H29,0)</f>
        <v>1</v>
      </c>
      <c r="L29" s="15">
        <f>I29/K29</f>
        <v>50</v>
      </c>
    </row>
    <row r="30" spans="1:12" x14ac:dyDescent="0.2">
      <c r="A30" s="3">
        <v>24</v>
      </c>
      <c r="B30" s="2" t="s">
        <v>117</v>
      </c>
      <c r="D30" s="3">
        <v>50</v>
      </c>
      <c r="E30" s="3"/>
      <c r="F30" s="3"/>
      <c r="G30" s="3"/>
      <c r="I30" s="11">
        <f>SUM(C30:H30)</f>
        <v>50</v>
      </c>
      <c r="K30" s="2">
        <f>COUNT(C30:H30)-COUNTIF(C30:H30,0)</f>
        <v>1</v>
      </c>
      <c r="L30" s="15">
        <f>I30/K30</f>
        <v>50</v>
      </c>
    </row>
    <row r="31" spans="1:12" x14ac:dyDescent="0.2">
      <c r="A31" s="3">
        <v>25</v>
      </c>
      <c r="B31" s="2" t="s">
        <v>118</v>
      </c>
      <c r="D31" s="11">
        <v>45</v>
      </c>
      <c r="E31" s="3"/>
      <c r="F31" s="3"/>
      <c r="G31" s="3"/>
      <c r="I31" s="11">
        <f>SUM(C31:H31)</f>
        <v>45</v>
      </c>
      <c r="J31" s="3">
        <v>1</v>
      </c>
      <c r="K31" s="2">
        <f>COUNT(C31:H31)-COUNTIF(C31:H31,0)</f>
        <v>1</v>
      </c>
      <c r="L31" s="15">
        <f>I31/K31</f>
        <v>45</v>
      </c>
    </row>
    <row r="32" spans="1:12" x14ac:dyDescent="0.2">
      <c r="A32" s="3">
        <v>26</v>
      </c>
      <c r="B32" s="2" t="s">
        <v>45</v>
      </c>
      <c r="C32" s="3">
        <v>40</v>
      </c>
      <c r="D32" s="3"/>
      <c r="E32" s="11"/>
      <c r="F32" s="3"/>
      <c r="G32" s="3"/>
      <c r="I32" s="11">
        <f>SUM(C32:H32)</f>
        <v>40</v>
      </c>
      <c r="K32" s="2">
        <f>COUNT(C32:H32)-COUNTIF(C32:H32,0)</f>
        <v>1</v>
      </c>
      <c r="L32" s="15">
        <f>I32/K32</f>
        <v>40</v>
      </c>
    </row>
    <row r="33" spans="1:12" x14ac:dyDescent="0.2">
      <c r="A33" s="3">
        <v>27</v>
      </c>
      <c r="B33" s="2" t="s">
        <v>46</v>
      </c>
      <c r="C33" s="3">
        <v>40</v>
      </c>
      <c r="D33" s="3"/>
      <c r="E33" s="3"/>
      <c r="F33" s="3"/>
      <c r="G33" s="3"/>
      <c r="I33" s="11">
        <f>SUM(C33:H33)</f>
        <v>40</v>
      </c>
      <c r="K33" s="2">
        <f>COUNT(C33:H33)-COUNTIF(C33:H33,0)</f>
        <v>1</v>
      </c>
      <c r="L33" s="15">
        <f>I33/K33</f>
        <v>40</v>
      </c>
    </row>
    <row r="34" spans="1:12" x14ac:dyDescent="0.2">
      <c r="A34" s="3">
        <v>28</v>
      </c>
      <c r="B34" s="2" t="s">
        <v>119</v>
      </c>
      <c r="D34" s="3">
        <v>40</v>
      </c>
      <c r="E34" s="3"/>
      <c r="F34" s="3"/>
      <c r="G34" s="3"/>
      <c r="I34" s="11">
        <f>SUM(C34:H34)</f>
        <v>40</v>
      </c>
      <c r="K34" s="2">
        <f>COUNT(C34:H34)-COUNTIF(C34:H34,0)</f>
        <v>1</v>
      </c>
      <c r="L34" s="15">
        <f>I34/K34</f>
        <v>40</v>
      </c>
    </row>
    <row r="35" spans="1:12" x14ac:dyDescent="0.2">
      <c r="A35" s="3">
        <v>29</v>
      </c>
      <c r="B35" s="2" t="s">
        <v>25</v>
      </c>
      <c r="C35" s="3">
        <v>35</v>
      </c>
      <c r="D35" s="13"/>
      <c r="E35" s="13"/>
      <c r="F35" s="13"/>
      <c r="G35" s="13"/>
      <c r="H35" s="13"/>
      <c r="I35" s="11">
        <f>SUM(C35:H35)</f>
        <v>35</v>
      </c>
      <c r="K35" s="2">
        <f>COUNT(C35:H35)-COUNTIF(C35:H35,0)</f>
        <v>1</v>
      </c>
      <c r="L35" s="15">
        <f>I35/K35</f>
        <v>35</v>
      </c>
    </row>
    <row r="36" spans="1:12" x14ac:dyDescent="0.2">
      <c r="A36" s="3">
        <v>30</v>
      </c>
      <c r="B36" s="2" t="s">
        <v>59</v>
      </c>
      <c r="C36" s="3">
        <v>35</v>
      </c>
      <c r="D36" s="3"/>
      <c r="E36" s="3"/>
      <c r="F36" s="3"/>
      <c r="G36" s="3"/>
      <c r="I36" s="11">
        <f>SUM(C36:H36)</f>
        <v>35</v>
      </c>
      <c r="K36" s="2">
        <f>COUNT(C36:H36)-COUNTIF(C36:H36,0)</f>
        <v>1</v>
      </c>
      <c r="L36" s="15">
        <f>I36/K36</f>
        <v>35</v>
      </c>
    </row>
    <row r="37" spans="1:12" x14ac:dyDescent="0.2">
      <c r="A37" s="3">
        <v>31</v>
      </c>
      <c r="B37" s="2" t="s">
        <v>120</v>
      </c>
      <c r="D37" s="3">
        <v>35</v>
      </c>
      <c r="E37" s="3"/>
      <c r="F37" s="3"/>
      <c r="G37" s="3"/>
      <c r="I37" s="11">
        <f>SUM(C37:H37)</f>
        <v>35</v>
      </c>
      <c r="K37" s="2">
        <f>COUNT(C37:H37)-COUNTIF(C37:H37,0)</f>
        <v>1</v>
      </c>
      <c r="L37" s="15">
        <f>I37/K37</f>
        <v>35</v>
      </c>
    </row>
    <row r="38" spans="1:12" x14ac:dyDescent="0.2">
      <c r="A38" s="3">
        <v>32</v>
      </c>
      <c r="B38" s="2" t="s">
        <v>36</v>
      </c>
      <c r="C38" s="3">
        <v>30</v>
      </c>
      <c r="D38" s="3"/>
      <c r="E38" s="3"/>
      <c r="F38" s="3"/>
      <c r="G38" s="3"/>
      <c r="I38" s="11">
        <f>SUM(C38:H38)</f>
        <v>30</v>
      </c>
      <c r="K38" s="2">
        <f>COUNT(C38:H38)-COUNTIF(C38:H38,0)</f>
        <v>1</v>
      </c>
      <c r="L38" s="15">
        <f>I38/K38</f>
        <v>30</v>
      </c>
    </row>
    <row r="39" spans="1:12" x14ac:dyDescent="0.2">
      <c r="A39" s="3">
        <v>33</v>
      </c>
      <c r="B39" s="2" t="s">
        <v>14</v>
      </c>
      <c r="D39" s="3">
        <v>30</v>
      </c>
      <c r="E39" s="3"/>
      <c r="F39" s="3"/>
      <c r="G39" s="3"/>
      <c r="I39" s="11">
        <f>SUM(C39:H39)</f>
        <v>30</v>
      </c>
      <c r="K39" s="2">
        <f>COUNT(C39:H39)-COUNTIF(C39:H39,0)</f>
        <v>1</v>
      </c>
      <c r="L39" s="15">
        <f>I39/K39</f>
        <v>30</v>
      </c>
    </row>
    <row r="40" spans="1:12" x14ac:dyDescent="0.2">
      <c r="A40" s="3">
        <v>34</v>
      </c>
      <c r="B40" s="2" t="s">
        <v>107</v>
      </c>
      <c r="D40" s="3">
        <v>30</v>
      </c>
      <c r="E40" s="3"/>
      <c r="F40" s="3"/>
      <c r="G40" s="3"/>
      <c r="I40" s="11">
        <f>SUM(C40:H40)</f>
        <v>30</v>
      </c>
      <c r="K40" s="2">
        <f>COUNT(C40:H40)-COUNTIF(C40:H40,0)</f>
        <v>1</v>
      </c>
      <c r="L40" s="15">
        <f>I40/K40</f>
        <v>30</v>
      </c>
    </row>
    <row r="41" spans="1:12" x14ac:dyDescent="0.2">
      <c r="A41" s="3">
        <v>35</v>
      </c>
      <c r="B41" s="2" t="s">
        <v>60</v>
      </c>
      <c r="C41" s="3">
        <v>25</v>
      </c>
      <c r="D41" s="3"/>
      <c r="E41" s="3"/>
      <c r="F41" s="3"/>
      <c r="G41" s="3"/>
      <c r="I41" s="11">
        <f>SUM(C41:H41)</f>
        <v>25</v>
      </c>
      <c r="K41" s="2">
        <f>COUNT(C41:H41)-COUNTIF(C41:H41,0)</f>
        <v>1</v>
      </c>
      <c r="L41" s="15">
        <f>I41/K41</f>
        <v>25</v>
      </c>
    </row>
    <row r="42" spans="1:12" x14ac:dyDescent="0.2">
      <c r="A42" s="3">
        <v>36</v>
      </c>
      <c r="B42" s="2" t="s">
        <v>15</v>
      </c>
      <c r="C42" s="3">
        <v>25</v>
      </c>
      <c r="D42" s="3"/>
      <c r="E42" s="3"/>
      <c r="F42" s="3"/>
      <c r="G42" s="3"/>
      <c r="I42" s="11">
        <f>SUM(C42:H42)</f>
        <v>25</v>
      </c>
      <c r="K42" s="2">
        <f>COUNT(C42:H42)-COUNTIF(C42:H42,0)</f>
        <v>1</v>
      </c>
      <c r="L42" s="15">
        <f>I42/K42</f>
        <v>25</v>
      </c>
    </row>
    <row r="43" spans="1:12" x14ac:dyDescent="0.2">
      <c r="A43" s="3">
        <v>37</v>
      </c>
      <c r="B43" s="2" t="s">
        <v>121</v>
      </c>
      <c r="D43" s="3">
        <v>25</v>
      </c>
      <c r="E43" s="3"/>
      <c r="F43" s="3"/>
      <c r="G43" s="3"/>
      <c r="I43" s="11">
        <f>SUM(C43:H43)</f>
        <v>25</v>
      </c>
      <c r="K43" s="2">
        <f>COUNT(C43:H43)-COUNTIF(C43:H43,0)</f>
        <v>1</v>
      </c>
      <c r="L43" s="15">
        <f>I43/K43</f>
        <v>25</v>
      </c>
    </row>
    <row r="44" spans="1:12" x14ac:dyDescent="0.2">
      <c r="A44" s="3">
        <v>38</v>
      </c>
      <c r="B44" s="2" t="s">
        <v>111</v>
      </c>
      <c r="D44" s="3">
        <v>25</v>
      </c>
      <c r="E44" s="3"/>
      <c r="F44" s="3"/>
      <c r="G44" s="3"/>
      <c r="I44" s="11">
        <f>SUM(C44:H44)</f>
        <v>25</v>
      </c>
      <c r="K44" s="2">
        <f>COUNT(C44:H44)-COUNTIF(C44:H44,0)</f>
        <v>1</v>
      </c>
      <c r="L44" s="15">
        <f>I44/K44</f>
        <v>25</v>
      </c>
    </row>
    <row r="45" spans="1:12" x14ac:dyDescent="0.2">
      <c r="A45" s="3">
        <v>39</v>
      </c>
      <c r="B45" s="2" t="s">
        <v>122</v>
      </c>
      <c r="D45" s="3">
        <v>20</v>
      </c>
      <c r="E45" s="3"/>
      <c r="F45" s="3"/>
      <c r="G45" s="3"/>
      <c r="H45" s="13"/>
      <c r="I45" s="11">
        <f>SUM(C45:H45)</f>
        <v>20</v>
      </c>
      <c r="K45" s="2">
        <f>COUNT(C45:H45)-COUNTIF(C45:H45,0)</f>
        <v>1</v>
      </c>
      <c r="L45" s="15">
        <f>I45/K45</f>
        <v>20</v>
      </c>
    </row>
    <row r="46" spans="1:12" x14ac:dyDescent="0.2">
      <c r="A46" s="3">
        <v>40</v>
      </c>
      <c r="B46" s="2" t="s">
        <v>123</v>
      </c>
      <c r="D46" s="3">
        <v>20</v>
      </c>
      <c r="E46" s="3"/>
      <c r="F46" s="3"/>
      <c r="G46" s="3"/>
      <c r="I46" s="11">
        <f>SUM(C46:H46)</f>
        <v>20</v>
      </c>
      <c r="K46" s="2">
        <f>COUNT(C46:H46)-COUNTIF(C46:H46,0)</f>
        <v>1</v>
      </c>
      <c r="L46" s="15">
        <f>I46/K46</f>
        <v>20</v>
      </c>
    </row>
    <row r="47" spans="1:12" x14ac:dyDescent="0.2">
      <c r="A47" s="3">
        <v>41</v>
      </c>
      <c r="B47" s="2" t="s">
        <v>52</v>
      </c>
      <c r="C47" s="3">
        <v>20</v>
      </c>
      <c r="D47" s="3"/>
      <c r="E47" s="3"/>
      <c r="F47" s="3"/>
      <c r="G47" s="3"/>
      <c r="I47" s="11">
        <f>SUM(C47:H47)</f>
        <v>20</v>
      </c>
      <c r="K47" s="2">
        <f>COUNT(C47:H47)-COUNTIF(C47:H47,0)</f>
        <v>1</v>
      </c>
      <c r="L47" s="15">
        <f>I47/K47</f>
        <v>20</v>
      </c>
    </row>
    <row r="48" spans="1:12" x14ac:dyDescent="0.2">
      <c r="A48" s="3">
        <v>42</v>
      </c>
      <c r="B48" s="2" t="s">
        <v>61</v>
      </c>
      <c r="C48" s="3">
        <v>15</v>
      </c>
      <c r="D48" s="3"/>
      <c r="E48" s="3"/>
      <c r="F48" s="3"/>
      <c r="G48" s="3"/>
      <c r="I48" s="11">
        <f>SUM(C48:H48)</f>
        <v>15</v>
      </c>
      <c r="K48" s="2">
        <f>COUNT(C48:H48)-COUNTIF(C48:H48,0)</f>
        <v>1</v>
      </c>
      <c r="L48" s="15">
        <f>I48/K48</f>
        <v>15</v>
      </c>
    </row>
    <row r="49" spans="1:12" x14ac:dyDescent="0.2">
      <c r="A49" s="3"/>
      <c r="D49" s="3"/>
      <c r="E49" s="3"/>
      <c r="F49" s="3"/>
      <c r="G49" s="3"/>
      <c r="I49" s="11"/>
      <c r="L49" s="15"/>
    </row>
    <row r="50" spans="1:12" x14ac:dyDescent="0.2">
      <c r="A50" s="3"/>
      <c r="D50" s="3"/>
      <c r="E50" s="3"/>
      <c r="F50" s="3"/>
      <c r="G50" s="3"/>
      <c r="I50" s="11"/>
      <c r="L50" s="15"/>
    </row>
    <row r="51" spans="1:12" x14ac:dyDescent="0.2">
      <c r="A51" s="3"/>
      <c r="D51" s="3"/>
      <c r="E51" s="11"/>
      <c r="F51" s="11"/>
      <c r="G51" s="11"/>
      <c r="I51" s="11"/>
      <c r="L51" s="15"/>
    </row>
    <row r="52" spans="1:12" x14ac:dyDescent="0.2">
      <c r="A52" s="3"/>
      <c r="C52" s="13"/>
      <c r="D52" s="13"/>
      <c r="E52" s="13"/>
      <c r="F52" s="13"/>
      <c r="G52" s="13"/>
      <c r="H52" s="13"/>
      <c r="I52" s="11"/>
      <c r="L52" s="15"/>
    </row>
    <row r="53" spans="1:12" x14ac:dyDescent="0.2">
      <c r="A53" s="3"/>
      <c r="D53" s="3"/>
      <c r="E53" s="3"/>
      <c r="F53" s="3"/>
      <c r="G53" s="3"/>
      <c r="I53" s="11"/>
      <c r="L53" s="15"/>
    </row>
    <row r="54" spans="1:12" x14ac:dyDescent="0.2">
      <c r="A54" s="3"/>
      <c r="D54" s="3"/>
      <c r="E54" s="3"/>
      <c r="F54" s="3"/>
      <c r="G54" s="3"/>
      <c r="I54" s="11"/>
      <c r="L54" s="15"/>
    </row>
    <row r="55" spans="1:12" x14ac:dyDescent="0.2">
      <c r="A55" s="3"/>
      <c r="D55" s="3"/>
      <c r="E55" s="3"/>
      <c r="F55" s="3"/>
      <c r="G55" s="3"/>
      <c r="I55" s="11"/>
      <c r="L55" s="15"/>
    </row>
    <row r="56" spans="1:12" x14ac:dyDescent="0.2">
      <c r="A56" s="3"/>
      <c r="D56" s="3"/>
      <c r="E56" s="3"/>
      <c r="F56" s="3"/>
      <c r="G56" s="3"/>
      <c r="I56" s="11"/>
      <c r="L56" s="15"/>
    </row>
    <row r="57" spans="1:12" x14ac:dyDescent="0.2">
      <c r="A57" s="3"/>
      <c r="D57" s="3"/>
      <c r="E57" s="3"/>
      <c r="F57" s="3"/>
      <c r="G57" s="3"/>
      <c r="I57" s="11"/>
      <c r="L57" s="15"/>
    </row>
    <row r="58" spans="1:12" x14ac:dyDescent="0.2">
      <c r="A58" s="3"/>
      <c r="D58" s="3"/>
      <c r="E58" s="13"/>
      <c r="F58" s="13"/>
      <c r="G58" s="13"/>
      <c r="I58" s="11"/>
      <c r="L58" s="15"/>
    </row>
    <row r="59" spans="1:12" x14ac:dyDescent="0.2">
      <c r="A59" s="3"/>
      <c r="D59" s="11"/>
      <c r="E59" s="3"/>
      <c r="F59" s="3"/>
      <c r="G59" s="3"/>
      <c r="I59" s="11"/>
      <c r="L59" s="15"/>
    </row>
    <row r="60" spans="1:12" x14ac:dyDescent="0.2">
      <c r="A60" s="3"/>
      <c r="C60" s="13"/>
      <c r="D60" s="13"/>
      <c r="E60" s="13"/>
      <c r="F60" s="13"/>
      <c r="G60" s="13"/>
      <c r="H60" s="14"/>
      <c r="I60" s="11"/>
      <c r="L60" s="15"/>
    </row>
    <row r="61" spans="1:12" x14ac:dyDescent="0.2">
      <c r="A61" s="3"/>
      <c r="D61" s="3"/>
      <c r="E61" s="3"/>
      <c r="F61" s="3"/>
      <c r="G61" s="3"/>
      <c r="I61" s="11"/>
      <c r="L61" s="15"/>
    </row>
    <row r="62" spans="1:12" x14ac:dyDescent="0.2">
      <c r="A62" s="3"/>
      <c r="D62" s="13"/>
      <c r="E62" s="13"/>
      <c r="F62" s="13"/>
      <c r="G62" s="13"/>
      <c r="H62" s="13"/>
      <c r="I62" s="11"/>
      <c r="L62" s="15"/>
    </row>
    <row r="63" spans="1:12" x14ac:dyDescent="0.2">
      <c r="A63" s="3"/>
      <c r="D63" s="3"/>
      <c r="E63" s="3"/>
      <c r="F63" s="3"/>
      <c r="G63" s="3"/>
      <c r="I63" s="11"/>
      <c r="L63" s="15"/>
    </row>
    <row r="64" spans="1:12" x14ac:dyDescent="0.2">
      <c r="A64" s="3"/>
      <c r="D64" s="3"/>
      <c r="E64" s="3"/>
      <c r="F64" s="3"/>
      <c r="G64" s="3"/>
      <c r="I64" s="11"/>
      <c r="L64" s="15"/>
    </row>
    <row r="65" spans="1:12" x14ac:dyDescent="0.2">
      <c r="A65" s="3"/>
      <c r="D65" s="13"/>
      <c r="E65" s="13"/>
      <c r="F65" s="13"/>
      <c r="G65" s="13"/>
      <c r="H65" s="13"/>
      <c r="I65" s="11"/>
      <c r="L65" s="15"/>
    </row>
    <row r="66" spans="1:12" x14ac:dyDescent="0.2">
      <c r="A66" s="3"/>
      <c r="D66" s="3"/>
      <c r="E66" s="3"/>
      <c r="F66" s="3"/>
      <c r="G66" s="3"/>
      <c r="I66" s="11"/>
      <c r="L66" s="15"/>
    </row>
    <row r="67" spans="1:12" x14ac:dyDescent="0.2">
      <c r="A67" s="3"/>
      <c r="D67" s="3"/>
      <c r="E67" s="3"/>
      <c r="F67" s="3"/>
      <c r="G67" s="3"/>
      <c r="I67" s="11"/>
      <c r="L67" s="15"/>
    </row>
    <row r="68" spans="1:12" x14ac:dyDescent="0.2">
      <c r="A68" s="3"/>
      <c r="D68" s="3"/>
      <c r="E68" s="3"/>
      <c r="F68" s="3"/>
      <c r="G68" s="3"/>
      <c r="I68" s="11"/>
      <c r="L68" s="15"/>
    </row>
    <row r="69" spans="1:12" x14ac:dyDescent="0.2">
      <c r="A69" s="3"/>
      <c r="D69" s="3"/>
      <c r="E69" s="3"/>
      <c r="F69" s="3"/>
      <c r="G69" s="3"/>
      <c r="I69" s="11"/>
      <c r="L69" s="15"/>
    </row>
    <row r="70" spans="1:12" x14ac:dyDescent="0.2">
      <c r="A70" s="3"/>
      <c r="D70" s="3"/>
      <c r="E70" s="3"/>
      <c r="F70" s="3"/>
      <c r="G70" s="3"/>
      <c r="I70" s="11"/>
      <c r="L70" s="15"/>
    </row>
    <row r="71" spans="1:12" x14ac:dyDescent="0.2">
      <c r="A71" s="3"/>
      <c r="D71" s="3"/>
      <c r="E71" s="3"/>
      <c r="F71" s="3"/>
      <c r="G71" s="3"/>
      <c r="I71" s="11"/>
      <c r="L71" s="15"/>
    </row>
    <row r="72" spans="1:12" x14ac:dyDescent="0.2">
      <c r="A72" s="3"/>
      <c r="D72" s="3"/>
      <c r="E72" s="3"/>
      <c r="F72" s="3"/>
      <c r="G72" s="3"/>
      <c r="I72" s="11"/>
      <c r="L72" s="15"/>
    </row>
    <row r="73" spans="1:12" x14ac:dyDescent="0.2">
      <c r="A73" s="3"/>
      <c r="D73" s="3"/>
      <c r="E73" s="3"/>
      <c r="F73" s="3"/>
      <c r="G73" s="3"/>
      <c r="I73" s="11"/>
      <c r="L73" s="15"/>
    </row>
    <row r="74" spans="1:12" x14ac:dyDescent="0.2">
      <c r="A74" s="3"/>
      <c r="D74" s="3"/>
      <c r="E74" s="3"/>
      <c r="F74" s="3"/>
      <c r="G74" s="3"/>
      <c r="I74" s="11"/>
      <c r="L74" s="15"/>
    </row>
    <row r="75" spans="1:12" x14ac:dyDescent="0.2">
      <c r="A75" s="3"/>
      <c r="D75" s="3"/>
      <c r="E75" s="3"/>
      <c r="F75" s="3"/>
      <c r="G75" s="3"/>
      <c r="I75" s="11"/>
      <c r="L75" s="15"/>
    </row>
    <row r="76" spans="1:12" x14ac:dyDescent="0.2">
      <c r="A76" s="3"/>
      <c r="D76" s="3"/>
      <c r="E76" s="3"/>
      <c r="F76" s="3"/>
      <c r="G76" s="3"/>
      <c r="I76" s="11"/>
      <c r="L76" s="15"/>
    </row>
    <row r="77" spans="1:12" x14ac:dyDescent="0.2">
      <c r="A77" s="3"/>
      <c r="D77" s="3"/>
      <c r="E77" s="3"/>
      <c r="F77" s="3"/>
      <c r="G77" s="3"/>
      <c r="I77" s="11"/>
      <c r="L77" s="15"/>
    </row>
    <row r="78" spans="1:12" x14ac:dyDescent="0.2">
      <c r="A78" s="3"/>
      <c r="D78" s="3"/>
      <c r="E78" s="3"/>
      <c r="F78" s="3"/>
      <c r="G78" s="3"/>
      <c r="I78" s="11"/>
      <c r="L78" s="15"/>
    </row>
    <row r="79" spans="1:12" x14ac:dyDescent="0.2">
      <c r="A79" s="3"/>
      <c r="D79" s="3"/>
      <c r="E79" s="3"/>
      <c r="F79" s="3"/>
      <c r="G79" s="3"/>
      <c r="I79" s="11"/>
      <c r="L79" s="15"/>
    </row>
    <row r="80" spans="1:12" x14ac:dyDescent="0.2">
      <c r="A80" s="3"/>
      <c r="D80" s="3"/>
      <c r="E80" s="3"/>
      <c r="F80" s="3"/>
      <c r="G80" s="3"/>
      <c r="I80" s="11"/>
      <c r="L80" s="15"/>
    </row>
    <row r="81" spans="1:12" x14ac:dyDescent="0.2">
      <c r="A81" s="3"/>
      <c r="D81" s="3"/>
      <c r="E81" s="3"/>
      <c r="F81" s="3"/>
      <c r="G81" s="3"/>
      <c r="I81" s="11"/>
      <c r="L81" s="15"/>
    </row>
    <row r="82" spans="1:12" x14ac:dyDescent="0.2">
      <c r="A82" s="3"/>
      <c r="D82" s="3"/>
      <c r="E82" s="3"/>
      <c r="F82" s="3"/>
      <c r="G82" s="3"/>
      <c r="I82" s="11"/>
      <c r="L82" s="15"/>
    </row>
    <row r="83" spans="1:12" x14ac:dyDescent="0.2">
      <c r="A83" s="3"/>
      <c r="D83" s="3"/>
      <c r="E83" s="3"/>
      <c r="F83" s="3"/>
      <c r="G83" s="3"/>
      <c r="I83" s="11"/>
      <c r="L83" s="15"/>
    </row>
    <row r="84" spans="1:12" x14ac:dyDescent="0.2">
      <c r="A84" s="3"/>
      <c r="D84" s="3"/>
      <c r="E84" s="3"/>
      <c r="F84" s="3"/>
      <c r="G84" s="3"/>
      <c r="I84" s="11"/>
      <c r="L84" s="15"/>
    </row>
    <row r="85" spans="1:12" x14ac:dyDescent="0.2">
      <c r="A85" s="3"/>
      <c r="D85" s="3"/>
      <c r="E85" s="3"/>
      <c r="F85" s="3"/>
      <c r="G85" s="3"/>
      <c r="I85" s="11"/>
      <c r="L85" s="15"/>
    </row>
    <row r="86" spans="1:12" x14ac:dyDescent="0.2">
      <c r="A86" s="3"/>
      <c r="D86" s="3"/>
      <c r="E86" s="3"/>
      <c r="F86" s="3"/>
      <c r="G86" s="3"/>
      <c r="I86" s="11"/>
      <c r="L86" s="15"/>
    </row>
    <row r="87" spans="1:12" x14ac:dyDescent="0.2">
      <c r="A87" s="3"/>
      <c r="D87" s="3"/>
      <c r="E87" s="3"/>
      <c r="F87" s="3"/>
      <c r="G87" s="3"/>
      <c r="I87" s="11"/>
      <c r="L87" s="15"/>
    </row>
    <row r="88" spans="1:12" x14ac:dyDescent="0.2">
      <c r="A88" s="3"/>
      <c r="D88" s="3"/>
      <c r="E88" s="3"/>
      <c r="F88" s="3"/>
      <c r="G88" s="3"/>
      <c r="I88" s="11"/>
      <c r="L88" s="15"/>
    </row>
    <row r="89" spans="1:12" x14ac:dyDescent="0.2">
      <c r="A89" s="3"/>
      <c r="D89" s="3"/>
      <c r="E89" s="3"/>
      <c r="F89" s="3"/>
      <c r="G89" s="3"/>
      <c r="I89" s="11"/>
      <c r="L89" s="15"/>
    </row>
    <row r="90" spans="1:12" x14ac:dyDescent="0.2">
      <c r="A90" s="3"/>
      <c r="D90" s="3"/>
      <c r="E90" s="3"/>
      <c r="F90" s="3"/>
      <c r="G90" s="3"/>
      <c r="I90" s="11"/>
      <c r="L90" s="15"/>
    </row>
    <row r="91" spans="1:12" x14ac:dyDescent="0.2">
      <c r="A91" s="3"/>
      <c r="D91" s="3"/>
      <c r="E91" s="3"/>
      <c r="F91" s="3"/>
      <c r="G91" s="3"/>
      <c r="I91" s="11"/>
      <c r="L91" s="15"/>
    </row>
    <row r="92" spans="1:12" x14ac:dyDescent="0.2">
      <c r="A92" s="3"/>
      <c r="D92" s="3"/>
      <c r="E92" s="3"/>
      <c r="F92" s="3"/>
      <c r="G92" s="3"/>
      <c r="I92" s="11"/>
      <c r="L92" s="15"/>
    </row>
  </sheetData>
  <sortState ref="B7:L48">
    <sortCondition descending="1" ref="I7:I48"/>
    <sortCondition descending="1" ref="L7:L48"/>
    <sortCondition descending="1" ref="J7:J48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2"/>
  <sheetViews>
    <sheetView workbookViewId="0">
      <selection activeCell="E25" sqref="E25"/>
    </sheetView>
  </sheetViews>
  <sheetFormatPr defaultRowHeight="12" x14ac:dyDescent="0.2"/>
  <cols>
    <col min="1" max="1" width="3.85546875" style="2" customWidth="1"/>
    <col min="2" max="2" width="22" style="2" customWidth="1"/>
    <col min="3" max="4" width="10.140625" style="2" customWidth="1"/>
    <col min="5" max="5" width="10.140625" style="3" customWidth="1"/>
    <col min="6" max="8" width="10.140625" style="2" customWidth="1"/>
    <col min="9" max="10" width="9.140625" style="16"/>
    <col min="11" max="16384" width="9.140625" style="2"/>
  </cols>
  <sheetData>
    <row r="1" spans="1:12" x14ac:dyDescent="0.2">
      <c r="A1" s="1"/>
      <c r="C1" s="3"/>
    </row>
    <row r="2" spans="1:12" x14ac:dyDescent="0.2">
      <c r="A2" s="1"/>
      <c r="C2" s="18" t="s">
        <v>72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31</v>
      </c>
      <c r="C4" s="4"/>
      <c r="D4" s="4"/>
      <c r="E4" s="5"/>
      <c r="F4" s="4"/>
      <c r="G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49</v>
      </c>
      <c r="C7" s="3">
        <v>80</v>
      </c>
      <c r="D7" s="11">
        <v>100</v>
      </c>
      <c r="E7" s="2"/>
      <c r="G7" s="11"/>
      <c r="H7" s="3"/>
      <c r="I7" s="11">
        <f>SUM(C7:H7)</f>
        <v>180</v>
      </c>
      <c r="J7" s="3">
        <v>1</v>
      </c>
      <c r="K7" s="2">
        <f>COUNT(C7:H7)-COUNTIF(C7:H7,0)</f>
        <v>2</v>
      </c>
      <c r="L7" s="15">
        <f>I7/K7</f>
        <v>90</v>
      </c>
    </row>
    <row r="8" spans="1:12" x14ac:dyDescent="0.2">
      <c r="A8" s="3">
        <v>2</v>
      </c>
      <c r="B8" s="2" t="s">
        <v>41</v>
      </c>
      <c r="C8" s="3">
        <v>80</v>
      </c>
      <c r="D8" s="11">
        <v>100</v>
      </c>
      <c r="E8" s="13"/>
      <c r="F8" s="13"/>
      <c r="G8" s="13"/>
      <c r="H8" s="11"/>
      <c r="I8" s="11">
        <f>SUM(C8:H8)</f>
        <v>180</v>
      </c>
      <c r="J8" s="3">
        <v>1</v>
      </c>
      <c r="K8" s="2">
        <f>COUNT(C8:H8)-COUNTIF(C8:H8,0)</f>
        <v>2</v>
      </c>
      <c r="L8" s="15">
        <f>I8/K8</f>
        <v>90</v>
      </c>
    </row>
    <row r="9" spans="1:12" x14ac:dyDescent="0.2">
      <c r="A9" s="3">
        <v>3</v>
      </c>
      <c r="B9" s="2" t="s">
        <v>40</v>
      </c>
      <c r="C9" s="3">
        <v>60</v>
      </c>
      <c r="D9" s="3">
        <v>60</v>
      </c>
      <c r="F9" s="3"/>
      <c r="G9" s="3"/>
      <c r="H9" s="3"/>
      <c r="I9" s="11">
        <f>SUM(C9:H9)</f>
        <v>120</v>
      </c>
      <c r="J9" s="3"/>
      <c r="K9" s="2">
        <f>COUNT(C9:H9)-COUNTIF(C9:H9,0)</f>
        <v>2</v>
      </c>
      <c r="L9" s="15">
        <f>I9/K9</f>
        <v>60</v>
      </c>
    </row>
    <row r="10" spans="1:12" x14ac:dyDescent="0.2">
      <c r="A10" s="3">
        <v>4</v>
      </c>
      <c r="B10" s="2" t="s">
        <v>39</v>
      </c>
      <c r="C10" s="3">
        <v>50</v>
      </c>
      <c r="D10" s="3">
        <v>70</v>
      </c>
      <c r="F10" s="3"/>
      <c r="G10" s="3"/>
      <c r="H10" s="3"/>
      <c r="I10" s="11">
        <f>SUM(C10:H10)</f>
        <v>120</v>
      </c>
      <c r="J10" s="3"/>
      <c r="K10" s="2">
        <f>COUNT(C10:H10)-COUNTIF(C10:H10,0)</f>
        <v>2</v>
      </c>
      <c r="L10" s="15">
        <f>I10/K10</f>
        <v>60</v>
      </c>
    </row>
    <row r="11" spans="1:12" x14ac:dyDescent="0.2">
      <c r="A11" s="3">
        <v>5</v>
      </c>
      <c r="B11" s="2" t="s">
        <v>55</v>
      </c>
      <c r="C11" s="11">
        <v>100</v>
      </c>
      <c r="D11" s="3"/>
      <c r="F11" s="3"/>
      <c r="G11" s="3"/>
      <c r="H11" s="3"/>
      <c r="I11" s="11">
        <f>SUM(C11:H11)</f>
        <v>100</v>
      </c>
      <c r="J11" s="3">
        <v>1</v>
      </c>
      <c r="K11" s="2">
        <f>COUNT(C11:H11)-COUNTIF(C11:H11,0)</f>
        <v>1</v>
      </c>
      <c r="L11" s="15">
        <f>I11/K11</f>
        <v>100</v>
      </c>
    </row>
    <row r="12" spans="1:12" x14ac:dyDescent="0.2">
      <c r="A12" s="3">
        <v>6</v>
      </c>
      <c r="B12" s="2" t="s">
        <v>27</v>
      </c>
      <c r="C12" s="11">
        <v>100</v>
      </c>
      <c r="D12" s="3"/>
      <c r="F12" s="3"/>
      <c r="G12" s="3"/>
      <c r="H12" s="3"/>
      <c r="I12" s="11">
        <f>SUM(C12:H12)</f>
        <v>100</v>
      </c>
      <c r="J12" s="3">
        <v>1</v>
      </c>
      <c r="K12" s="2">
        <f>COUNT(C12:H12)-COUNTIF(C12:H12,0)</f>
        <v>1</v>
      </c>
      <c r="L12" s="15">
        <f>I12/K12</f>
        <v>100</v>
      </c>
    </row>
    <row r="13" spans="1:12" x14ac:dyDescent="0.2">
      <c r="A13" s="3">
        <v>7</v>
      </c>
      <c r="B13" s="2" t="s">
        <v>53</v>
      </c>
      <c r="C13" s="3">
        <v>50</v>
      </c>
      <c r="D13" s="3">
        <v>50</v>
      </c>
      <c r="E13" s="13"/>
      <c r="F13" s="13"/>
      <c r="G13" s="13"/>
      <c r="H13" s="13"/>
      <c r="I13" s="11">
        <f>SUM(C13:H13)</f>
        <v>100</v>
      </c>
      <c r="J13" s="3"/>
      <c r="K13" s="2">
        <f>COUNT(C13:H13)-COUNTIF(C13:H13,0)</f>
        <v>2</v>
      </c>
      <c r="L13" s="15">
        <f>I13/K13</f>
        <v>50</v>
      </c>
    </row>
    <row r="14" spans="1:12" x14ac:dyDescent="0.2">
      <c r="A14" s="3">
        <v>8</v>
      </c>
      <c r="B14" s="2" t="s">
        <v>54</v>
      </c>
      <c r="C14" s="3">
        <v>50</v>
      </c>
      <c r="D14" s="3">
        <v>50</v>
      </c>
      <c r="F14" s="3"/>
      <c r="G14" s="3"/>
      <c r="H14" s="3"/>
      <c r="I14" s="11">
        <f>SUM(C14:H14)</f>
        <v>100</v>
      </c>
      <c r="J14" s="3"/>
      <c r="K14" s="2">
        <f>COUNT(C14:H14)-COUNTIF(C14:H14,0)</f>
        <v>2</v>
      </c>
      <c r="L14" s="15">
        <f>I14/K14</f>
        <v>50</v>
      </c>
    </row>
    <row r="15" spans="1:12" x14ac:dyDescent="0.2">
      <c r="A15" s="3">
        <v>9</v>
      </c>
      <c r="B15" s="2" t="s">
        <v>124</v>
      </c>
      <c r="C15" s="13"/>
      <c r="D15" s="3">
        <v>80</v>
      </c>
      <c r="G15" s="15"/>
      <c r="I15" s="11">
        <f>SUM(C15:H15)</f>
        <v>80</v>
      </c>
      <c r="K15" s="2">
        <f>COUNT(C15:H15)-COUNTIF(C15:H15,0)</f>
        <v>1</v>
      </c>
      <c r="L15" s="15">
        <f>I15/K15</f>
        <v>80</v>
      </c>
    </row>
    <row r="16" spans="1:12" x14ac:dyDescent="0.2">
      <c r="A16" s="3">
        <v>10</v>
      </c>
      <c r="B16" s="2" t="s">
        <v>125</v>
      </c>
      <c r="C16" s="3"/>
      <c r="D16" s="3">
        <v>80</v>
      </c>
      <c r="G16" s="15"/>
      <c r="I16" s="11">
        <f>SUM(C16:H16)</f>
        <v>80</v>
      </c>
      <c r="K16" s="2">
        <f>COUNT(C16:H16)-COUNTIF(C16:H16,0)</f>
        <v>1</v>
      </c>
      <c r="L16" s="15">
        <f>I16/K16</f>
        <v>80</v>
      </c>
    </row>
    <row r="17" spans="1:12" x14ac:dyDescent="0.2">
      <c r="A17" s="3">
        <v>11</v>
      </c>
      <c r="B17" s="2" t="s">
        <v>26</v>
      </c>
      <c r="C17" s="3">
        <v>70</v>
      </c>
      <c r="D17" s="11"/>
      <c r="E17" s="13"/>
      <c r="F17" s="13"/>
      <c r="G17" s="13"/>
      <c r="H17" s="3"/>
      <c r="I17" s="11">
        <f>SUM(C17:H17)</f>
        <v>70</v>
      </c>
      <c r="J17" s="3"/>
      <c r="K17" s="2">
        <f>COUNT(C17:H17)-COUNTIF(C17:H17,0)</f>
        <v>1</v>
      </c>
      <c r="L17" s="15">
        <f>I17/K17</f>
        <v>70</v>
      </c>
    </row>
    <row r="18" spans="1:12" x14ac:dyDescent="0.2">
      <c r="A18" s="3">
        <v>12</v>
      </c>
      <c r="B18" s="2" t="s">
        <v>44</v>
      </c>
      <c r="C18" s="3">
        <v>70</v>
      </c>
      <c r="D18" s="13"/>
      <c r="E18" s="14"/>
      <c r="F18" s="14"/>
      <c r="G18" s="13"/>
      <c r="H18" s="13"/>
      <c r="I18" s="11">
        <f>SUM(C18:H18)</f>
        <v>70</v>
      </c>
      <c r="J18" s="3"/>
      <c r="K18" s="2">
        <f>COUNT(C18:H18)-COUNTIF(C18:H18,0)</f>
        <v>1</v>
      </c>
      <c r="L18" s="15">
        <f>I18/K18</f>
        <v>70</v>
      </c>
    </row>
    <row r="19" spans="1:12" x14ac:dyDescent="0.2">
      <c r="A19" s="3">
        <v>13</v>
      </c>
      <c r="B19" s="2" t="s">
        <v>126</v>
      </c>
      <c r="C19" s="3"/>
      <c r="D19" s="3">
        <v>70</v>
      </c>
      <c r="G19" s="15"/>
      <c r="I19" s="11">
        <f>SUM(C19:H19)</f>
        <v>70</v>
      </c>
      <c r="K19" s="2">
        <f>COUNT(C19:H19)-COUNTIF(C19:H19,0)</f>
        <v>1</v>
      </c>
      <c r="L19" s="15">
        <f>I19/K19</f>
        <v>70</v>
      </c>
    </row>
    <row r="20" spans="1:12" x14ac:dyDescent="0.2">
      <c r="A20" s="3">
        <v>14</v>
      </c>
      <c r="B20" s="2" t="s">
        <v>38</v>
      </c>
      <c r="C20" s="3">
        <v>60</v>
      </c>
      <c r="D20" s="3"/>
      <c r="F20" s="3"/>
      <c r="G20" s="3"/>
      <c r="H20" s="3"/>
      <c r="I20" s="11">
        <f>SUM(C20:H20)</f>
        <v>60</v>
      </c>
      <c r="J20" s="3"/>
      <c r="K20" s="2">
        <f>COUNT(C20:H20)-COUNTIF(C20:H20,0)</f>
        <v>1</v>
      </c>
      <c r="L20" s="15">
        <f>I20/K20</f>
        <v>60</v>
      </c>
    </row>
    <row r="21" spans="1:12" x14ac:dyDescent="0.2">
      <c r="A21" s="3">
        <v>15</v>
      </c>
      <c r="B21" s="2" t="s">
        <v>127</v>
      </c>
      <c r="C21" s="3"/>
      <c r="D21" s="3">
        <v>60</v>
      </c>
      <c r="G21" s="15"/>
      <c r="I21" s="11">
        <f>SUM(C21:H21)</f>
        <v>60</v>
      </c>
      <c r="K21" s="2">
        <f>COUNT(C21:H21)-COUNTIF(C21:H21,0)</f>
        <v>1</v>
      </c>
      <c r="L21" s="15">
        <f>I21/K21</f>
        <v>60</v>
      </c>
    </row>
    <row r="22" spans="1:12" x14ac:dyDescent="0.2">
      <c r="A22" s="3">
        <v>16</v>
      </c>
      <c r="B22" s="2" t="s">
        <v>19</v>
      </c>
      <c r="C22" s="3">
        <v>50</v>
      </c>
      <c r="D22" s="13"/>
      <c r="E22" s="13"/>
      <c r="F22" s="13"/>
      <c r="G22" s="13"/>
      <c r="H22" s="13"/>
      <c r="I22" s="11">
        <f>SUM(C22:H22)</f>
        <v>50</v>
      </c>
      <c r="J22" s="3"/>
      <c r="K22" s="2">
        <f>COUNT(C22:H22)-COUNTIF(C22:H22,0)</f>
        <v>1</v>
      </c>
      <c r="L22" s="15">
        <f>I22/K22</f>
        <v>50</v>
      </c>
    </row>
    <row r="23" spans="1:12" x14ac:dyDescent="0.2">
      <c r="A23" s="3"/>
      <c r="C23" s="3"/>
      <c r="D23" s="3"/>
      <c r="G23" s="15"/>
    </row>
    <row r="24" spans="1:12" x14ac:dyDescent="0.2">
      <c r="A24" s="3"/>
      <c r="C24" s="3"/>
      <c r="D24" s="3"/>
      <c r="G24" s="15"/>
    </row>
    <row r="25" spans="1:12" x14ac:dyDescent="0.2">
      <c r="A25" s="3"/>
      <c r="C25" s="3"/>
      <c r="D25" s="11"/>
      <c r="G25" s="15"/>
    </row>
    <row r="26" spans="1:12" x14ac:dyDescent="0.2">
      <c r="A26" s="3"/>
      <c r="C26" s="14"/>
      <c r="D26" s="11"/>
      <c r="G26" s="15"/>
    </row>
    <row r="27" spans="1:12" x14ac:dyDescent="0.2">
      <c r="A27" s="3"/>
      <c r="C27" s="3"/>
      <c r="D27" s="11"/>
      <c r="G27" s="15"/>
    </row>
    <row r="28" spans="1:12" x14ac:dyDescent="0.2">
      <c r="A28" s="3"/>
      <c r="C28" s="3"/>
      <c r="D28" s="11"/>
      <c r="G28" s="15"/>
    </row>
    <row r="29" spans="1:12" x14ac:dyDescent="0.2">
      <c r="A29" s="3"/>
      <c r="C29" s="3"/>
      <c r="D29" s="11"/>
      <c r="G29" s="15"/>
    </row>
    <row r="30" spans="1:12" x14ac:dyDescent="0.2">
      <c r="A30" s="3"/>
      <c r="C30" s="3"/>
      <c r="D30" s="11"/>
      <c r="G30" s="15"/>
    </row>
    <row r="31" spans="1:12" x14ac:dyDescent="0.2">
      <c r="A31" s="3"/>
      <c r="C31" s="3"/>
      <c r="D31" s="11"/>
      <c r="G31" s="15"/>
    </row>
    <row r="32" spans="1:12" x14ac:dyDescent="0.2">
      <c r="A32" s="3"/>
      <c r="C32" s="3"/>
      <c r="D32" s="11"/>
      <c r="G32" s="15"/>
    </row>
    <row r="33" spans="1:7" x14ac:dyDescent="0.2">
      <c r="A33" s="3"/>
      <c r="C33" s="3"/>
      <c r="D33" s="11"/>
      <c r="G33" s="15"/>
    </row>
    <row r="34" spans="1:7" x14ac:dyDescent="0.2">
      <c r="A34" s="3"/>
      <c r="C34" s="13"/>
      <c r="D34" s="11"/>
      <c r="G34" s="15"/>
    </row>
    <row r="35" spans="1:7" x14ac:dyDescent="0.2">
      <c r="A35" s="3"/>
      <c r="C35" s="3"/>
      <c r="D35" s="11"/>
      <c r="G35" s="15"/>
    </row>
    <row r="36" spans="1:7" x14ac:dyDescent="0.2">
      <c r="A36" s="3"/>
      <c r="C36" s="3"/>
      <c r="D36" s="11"/>
      <c r="G36" s="15"/>
    </row>
    <row r="37" spans="1:7" x14ac:dyDescent="0.2">
      <c r="A37" s="3"/>
      <c r="C37" s="3"/>
      <c r="D37" s="11"/>
      <c r="G37" s="15"/>
    </row>
    <row r="38" spans="1:7" x14ac:dyDescent="0.2">
      <c r="A38" s="3"/>
      <c r="C38" s="3"/>
      <c r="D38" s="11"/>
      <c r="G38" s="15"/>
    </row>
    <row r="39" spans="1:7" x14ac:dyDescent="0.2">
      <c r="A39" s="3"/>
      <c r="C39" s="3"/>
      <c r="D39" s="11"/>
      <c r="G39" s="15"/>
    </row>
    <row r="40" spans="1:7" x14ac:dyDescent="0.2">
      <c r="A40" s="3"/>
      <c r="C40" s="3"/>
      <c r="D40" s="11"/>
      <c r="G40" s="15"/>
    </row>
    <row r="41" spans="1:7" x14ac:dyDescent="0.2">
      <c r="A41" s="3"/>
      <c r="C41" s="3"/>
      <c r="D41" s="11"/>
      <c r="G41" s="15"/>
    </row>
    <row r="42" spans="1:7" x14ac:dyDescent="0.2">
      <c r="A42" s="3"/>
      <c r="C42" s="3"/>
      <c r="D42" s="11"/>
      <c r="G42" s="15"/>
    </row>
    <row r="43" spans="1:7" x14ac:dyDescent="0.2">
      <c r="A43" s="3"/>
      <c r="C43" s="3"/>
      <c r="D43" s="11"/>
      <c r="G43" s="15"/>
    </row>
    <row r="44" spans="1:7" x14ac:dyDescent="0.2">
      <c r="A44" s="3"/>
      <c r="C44" s="3"/>
      <c r="D44" s="11"/>
      <c r="G44" s="15"/>
    </row>
    <row r="45" spans="1:7" x14ac:dyDescent="0.2">
      <c r="A45" s="3"/>
      <c r="C45" s="3"/>
      <c r="D45" s="11"/>
      <c r="G45" s="15"/>
    </row>
    <row r="46" spans="1:7" x14ac:dyDescent="0.2">
      <c r="A46" s="3"/>
      <c r="C46" s="13"/>
      <c r="D46" s="11"/>
      <c r="G46" s="15"/>
    </row>
    <row r="47" spans="1:7" x14ac:dyDescent="0.2">
      <c r="A47" s="3"/>
      <c r="C47" s="3"/>
      <c r="D47" s="11"/>
      <c r="G47" s="15"/>
    </row>
    <row r="48" spans="1:7" x14ac:dyDescent="0.2">
      <c r="A48" s="3"/>
      <c r="C48" s="3"/>
      <c r="D48" s="11"/>
      <c r="G48" s="15"/>
    </row>
    <row r="49" spans="1:7" x14ac:dyDescent="0.2">
      <c r="A49" s="3"/>
      <c r="C49" s="3"/>
      <c r="D49" s="11"/>
      <c r="G49" s="15"/>
    </row>
    <row r="50" spans="1:7" x14ac:dyDescent="0.2">
      <c r="A50" s="3"/>
      <c r="C50" s="3"/>
      <c r="D50" s="11"/>
      <c r="G50" s="15"/>
    </row>
    <row r="51" spans="1:7" x14ac:dyDescent="0.2">
      <c r="A51" s="3"/>
      <c r="C51" s="3"/>
      <c r="D51" s="11"/>
      <c r="G51" s="15"/>
    </row>
    <row r="52" spans="1:7" x14ac:dyDescent="0.2">
      <c r="A52" s="3"/>
      <c r="C52" s="3"/>
      <c r="D52" s="11"/>
      <c r="G52" s="15"/>
    </row>
    <row r="53" spans="1:7" x14ac:dyDescent="0.2">
      <c r="A53" s="3"/>
      <c r="C53" s="3"/>
      <c r="D53" s="11"/>
      <c r="G53" s="15"/>
    </row>
    <row r="54" spans="1:7" x14ac:dyDescent="0.2">
      <c r="A54" s="3"/>
      <c r="C54" s="3"/>
      <c r="D54" s="11"/>
      <c r="G54" s="15"/>
    </row>
    <row r="55" spans="1:7" x14ac:dyDescent="0.2">
      <c r="A55" s="3"/>
      <c r="C55" s="3"/>
      <c r="D55" s="11"/>
      <c r="G55" s="15"/>
    </row>
    <row r="56" spans="1:7" x14ac:dyDescent="0.2">
      <c r="A56" s="3"/>
      <c r="C56" s="3"/>
      <c r="D56" s="11"/>
      <c r="G56" s="15"/>
    </row>
    <row r="57" spans="1:7" x14ac:dyDescent="0.2">
      <c r="A57" s="3"/>
      <c r="C57" s="3"/>
      <c r="D57" s="11"/>
      <c r="G57" s="15"/>
    </row>
    <row r="58" spans="1:7" x14ac:dyDescent="0.2">
      <c r="A58" s="3"/>
      <c r="C58" s="3"/>
      <c r="D58" s="11"/>
      <c r="G58" s="15"/>
    </row>
    <row r="59" spans="1:7" x14ac:dyDescent="0.2">
      <c r="A59" s="3"/>
      <c r="C59" s="3"/>
      <c r="D59" s="11"/>
      <c r="G59" s="15"/>
    </row>
    <row r="60" spans="1:7" x14ac:dyDescent="0.2">
      <c r="A60" s="3"/>
      <c r="C60" s="3"/>
      <c r="D60" s="11"/>
      <c r="G60" s="15"/>
    </row>
    <row r="61" spans="1:7" x14ac:dyDescent="0.2">
      <c r="A61" s="3"/>
      <c r="C61" s="3"/>
      <c r="D61" s="11"/>
      <c r="G61" s="15"/>
    </row>
    <row r="62" spans="1:7" x14ac:dyDescent="0.2">
      <c r="A62" s="3"/>
      <c r="C62" s="3"/>
      <c r="D62" s="11"/>
      <c r="G62" s="15"/>
    </row>
    <row r="63" spans="1:7" x14ac:dyDescent="0.2">
      <c r="A63" s="3"/>
      <c r="C63" s="3"/>
      <c r="D63" s="11"/>
      <c r="G63" s="15"/>
    </row>
    <row r="64" spans="1:7" x14ac:dyDescent="0.2">
      <c r="A64" s="3"/>
      <c r="C64" s="3"/>
      <c r="D64" s="11"/>
      <c r="G64" s="15"/>
    </row>
    <row r="65" spans="1:7" x14ac:dyDescent="0.2">
      <c r="A65" s="3"/>
      <c r="C65" s="3"/>
      <c r="D65" s="11"/>
      <c r="G65" s="15"/>
    </row>
    <row r="66" spans="1:7" x14ac:dyDescent="0.2">
      <c r="A66" s="3"/>
      <c r="C66" s="3"/>
      <c r="D66" s="11"/>
      <c r="G66" s="15"/>
    </row>
    <row r="67" spans="1:7" x14ac:dyDescent="0.2">
      <c r="A67" s="3"/>
      <c r="C67" s="3"/>
      <c r="D67" s="11"/>
      <c r="G67" s="15"/>
    </row>
    <row r="68" spans="1:7" x14ac:dyDescent="0.2">
      <c r="A68" s="3"/>
      <c r="C68" s="3"/>
      <c r="D68" s="11"/>
      <c r="G68" s="15"/>
    </row>
    <row r="69" spans="1:7" x14ac:dyDescent="0.2">
      <c r="A69" s="3"/>
      <c r="C69" s="3"/>
      <c r="D69" s="11"/>
      <c r="G69" s="15"/>
    </row>
    <row r="70" spans="1:7" x14ac:dyDescent="0.2">
      <c r="A70" s="3"/>
      <c r="C70" s="3"/>
      <c r="D70" s="11"/>
      <c r="G70" s="15"/>
    </row>
    <row r="71" spans="1:7" x14ac:dyDescent="0.2">
      <c r="A71" s="3"/>
      <c r="C71" s="3"/>
      <c r="D71" s="11"/>
      <c r="G71" s="15"/>
    </row>
    <row r="72" spans="1:7" x14ac:dyDescent="0.2">
      <c r="A72" s="3"/>
      <c r="C72" s="3"/>
      <c r="D72" s="11"/>
      <c r="G72" s="15"/>
    </row>
  </sheetData>
  <sortState ref="B7:L22">
    <sortCondition descending="1" ref="I7:I22"/>
    <sortCondition descending="1" ref="J7:J22"/>
    <sortCondition descending="1" ref="L7:L22"/>
  </sortState>
  <mergeCells count="1">
    <mergeCell ref="C2:H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7"/>
  <sheetViews>
    <sheetView zoomScale="96" zoomScaleNormal="96" workbookViewId="0">
      <selection activeCell="E15" sqref="E15"/>
    </sheetView>
  </sheetViews>
  <sheetFormatPr defaultRowHeight="12" x14ac:dyDescent="0.2"/>
  <cols>
    <col min="1" max="1" width="3.85546875" style="2" customWidth="1"/>
    <col min="2" max="2" width="21.7109375" style="2" customWidth="1"/>
    <col min="3" max="3" width="11" style="3" bestFit="1" customWidth="1"/>
    <col min="4" max="5" width="10.42578125" style="2" bestFit="1" customWidth="1"/>
    <col min="6" max="7" width="10.42578125" style="2" customWidth="1"/>
    <col min="8" max="8" width="10.42578125" style="3" customWidth="1"/>
    <col min="9" max="9" width="9.140625" style="2"/>
    <col min="10" max="10" width="4.28515625" style="3" customWidth="1"/>
    <col min="11" max="11" width="4.28515625" style="2" customWidth="1"/>
    <col min="12" max="12" width="5.42578125" style="2" customWidth="1"/>
    <col min="13" max="13" width="9.140625" style="2"/>
    <col min="14" max="15" width="9.140625" style="16"/>
    <col min="16" max="16384" width="9.140625" style="2"/>
  </cols>
  <sheetData>
    <row r="1" spans="1:12" x14ac:dyDescent="0.2">
      <c r="A1" s="1"/>
      <c r="D1" s="3"/>
    </row>
    <row r="2" spans="1:12" ht="12" customHeight="1" x14ac:dyDescent="0.2">
      <c r="A2" s="1"/>
      <c r="C2" s="18" t="s">
        <v>72</v>
      </c>
      <c r="D2" s="18"/>
      <c r="E2" s="18"/>
      <c r="F2" s="18"/>
      <c r="G2" s="18"/>
      <c r="H2" s="18"/>
    </row>
    <row r="3" spans="1:12" x14ac:dyDescent="0.2">
      <c r="A3" s="1"/>
      <c r="C3" s="18"/>
      <c r="D3" s="18"/>
      <c r="E3" s="18"/>
      <c r="F3" s="18"/>
      <c r="G3" s="18"/>
      <c r="H3" s="18"/>
    </row>
    <row r="4" spans="1:12" x14ac:dyDescent="0.2">
      <c r="A4" s="1"/>
      <c r="B4" s="4" t="s">
        <v>32</v>
      </c>
      <c r="C4" s="5"/>
      <c r="D4" s="4"/>
      <c r="E4" s="4"/>
      <c r="F4" s="4"/>
      <c r="G4" s="4"/>
      <c r="H4" s="5"/>
      <c r="I4" s="4"/>
      <c r="J4" s="5"/>
      <c r="K4" s="4"/>
      <c r="L4" s="6"/>
    </row>
    <row r="5" spans="1:12" x14ac:dyDescent="0.2">
      <c r="A5" s="1"/>
      <c r="B5" s="7"/>
      <c r="C5" s="8">
        <v>43743</v>
      </c>
      <c r="D5" s="9">
        <v>43757</v>
      </c>
      <c r="E5" s="9">
        <v>43806</v>
      </c>
      <c r="F5" s="9">
        <v>43876</v>
      </c>
      <c r="G5" s="9">
        <v>43897</v>
      </c>
      <c r="H5" s="8">
        <v>43939</v>
      </c>
      <c r="I5" s="7"/>
      <c r="J5" s="17"/>
      <c r="K5" s="7"/>
    </row>
    <row r="6" spans="1:12" x14ac:dyDescent="0.2">
      <c r="A6" s="1"/>
      <c r="B6" s="6" t="s">
        <v>0</v>
      </c>
      <c r="C6" s="10" t="s">
        <v>50</v>
      </c>
      <c r="D6" s="10" t="s">
        <v>2</v>
      </c>
      <c r="E6" s="10" t="s">
        <v>1</v>
      </c>
      <c r="F6" s="10" t="s">
        <v>2</v>
      </c>
      <c r="G6" s="10" t="s">
        <v>47</v>
      </c>
      <c r="H6" s="10" t="s">
        <v>3</v>
      </c>
      <c r="I6" s="11" t="s">
        <v>4</v>
      </c>
      <c r="J6" s="3" t="s">
        <v>5</v>
      </c>
      <c r="K6" s="3" t="s">
        <v>6</v>
      </c>
      <c r="L6" s="12" t="s">
        <v>7</v>
      </c>
    </row>
    <row r="7" spans="1:12" x14ac:dyDescent="0.2">
      <c r="A7" s="3">
        <v>1</v>
      </c>
      <c r="B7" s="2" t="s">
        <v>26</v>
      </c>
      <c r="C7" s="3">
        <v>80</v>
      </c>
      <c r="D7" s="3">
        <v>80</v>
      </c>
      <c r="G7" s="11"/>
      <c r="I7" s="11">
        <f>SUM(C7:H7)</f>
        <v>160</v>
      </c>
      <c r="K7" s="2">
        <f>COUNT(C7:H7)-COUNTIF(C7:H7,0)</f>
        <v>2</v>
      </c>
      <c r="L7" s="15">
        <f>I7/K7</f>
        <v>80</v>
      </c>
    </row>
    <row r="8" spans="1:12" x14ac:dyDescent="0.2">
      <c r="A8" s="3">
        <v>2</v>
      </c>
      <c r="B8" s="2" t="s">
        <v>22</v>
      </c>
      <c r="C8" s="3">
        <v>80</v>
      </c>
      <c r="D8" s="3">
        <v>80</v>
      </c>
      <c r="E8" s="13"/>
      <c r="F8" s="13"/>
      <c r="G8" s="13"/>
      <c r="H8" s="11"/>
      <c r="I8" s="11">
        <f>SUM(C8:H8)</f>
        <v>160</v>
      </c>
      <c r="K8" s="2">
        <f>COUNT(C8:H8)-COUNTIF(C8:H8,0)</f>
        <v>2</v>
      </c>
      <c r="L8" s="15">
        <f>I8/K8</f>
        <v>80</v>
      </c>
    </row>
    <row r="9" spans="1:12" x14ac:dyDescent="0.2">
      <c r="A9" s="3">
        <v>3</v>
      </c>
      <c r="B9" s="2" t="s">
        <v>49</v>
      </c>
      <c r="C9" s="11">
        <v>100</v>
      </c>
      <c r="D9" s="3">
        <v>45</v>
      </c>
      <c r="E9" s="3"/>
      <c r="F9" s="3"/>
      <c r="G9" s="3"/>
      <c r="I9" s="11">
        <f>SUM(C9:H9)</f>
        <v>145</v>
      </c>
      <c r="J9" s="3">
        <v>1</v>
      </c>
      <c r="K9" s="2">
        <f>COUNT(C9:H9)-COUNTIF(C9:H9,0)</f>
        <v>2</v>
      </c>
      <c r="L9" s="15">
        <f>I9/K9</f>
        <v>72.5</v>
      </c>
    </row>
    <row r="10" spans="1:12" x14ac:dyDescent="0.2">
      <c r="A10" s="3">
        <v>4</v>
      </c>
      <c r="B10" s="2" t="s">
        <v>21</v>
      </c>
      <c r="C10" s="3">
        <v>70</v>
      </c>
      <c r="D10" s="3">
        <v>45</v>
      </c>
      <c r="E10" s="13"/>
      <c r="F10" s="13"/>
      <c r="G10" s="13"/>
      <c r="I10" s="11">
        <f>SUM(C10:H10)</f>
        <v>115</v>
      </c>
      <c r="K10" s="2">
        <f>COUNT(C10:H10)-COUNTIF(C10:H10,0)</f>
        <v>2</v>
      </c>
      <c r="L10" s="15">
        <f>I10/K10</f>
        <v>57.5</v>
      </c>
    </row>
    <row r="11" spans="1:12" x14ac:dyDescent="0.2">
      <c r="A11" s="3">
        <v>5</v>
      </c>
      <c r="B11" s="2" t="s">
        <v>39</v>
      </c>
      <c r="C11" s="3">
        <v>60</v>
      </c>
      <c r="D11" s="11">
        <v>45</v>
      </c>
      <c r="E11" s="3"/>
      <c r="F11" s="3"/>
      <c r="G11" s="3"/>
      <c r="I11" s="11">
        <f>SUM(C11:H11)</f>
        <v>105</v>
      </c>
      <c r="J11" s="3">
        <v>1</v>
      </c>
      <c r="K11" s="2">
        <f>COUNT(C11:H11)-COUNTIF(C11:H11,0)</f>
        <v>2</v>
      </c>
      <c r="L11" s="15">
        <f>I11/K11</f>
        <v>52.5</v>
      </c>
    </row>
    <row r="12" spans="1:12" x14ac:dyDescent="0.2">
      <c r="A12" s="3">
        <v>6</v>
      </c>
      <c r="B12" s="2" t="s">
        <v>35</v>
      </c>
      <c r="C12" s="3">
        <v>60</v>
      </c>
      <c r="D12" s="11">
        <v>45</v>
      </c>
      <c r="E12" s="3"/>
      <c r="F12" s="3"/>
      <c r="G12" s="3"/>
      <c r="I12" s="11">
        <f>SUM(C12:H12)</f>
        <v>105</v>
      </c>
      <c r="J12" s="3">
        <v>1</v>
      </c>
      <c r="K12" s="2">
        <f>COUNT(C12:H12)-COUNTIF(C12:H12,0)</f>
        <v>2</v>
      </c>
      <c r="L12" s="15">
        <f>I12/K12</f>
        <v>52.5</v>
      </c>
    </row>
    <row r="13" spans="1:12" x14ac:dyDescent="0.2">
      <c r="A13" s="3">
        <v>7</v>
      </c>
      <c r="B13" s="2" t="s">
        <v>9</v>
      </c>
      <c r="C13" s="11">
        <v>100</v>
      </c>
      <c r="D13" s="3"/>
      <c r="E13" s="3"/>
      <c r="F13" s="3"/>
      <c r="G13" s="3"/>
      <c r="I13" s="11">
        <f>SUM(C13:H13)</f>
        <v>100</v>
      </c>
      <c r="J13" s="3">
        <v>1</v>
      </c>
      <c r="K13" s="2">
        <f>COUNT(C13:H13)-COUNTIF(C13:H13,0)</f>
        <v>1</v>
      </c>
      <c r="L13" s="15">
        <f>I13/K13</f>
        <v>100</v>
      </c>
    </row>
    <row r="14" spans="1:12" x14ac:dyDescent="0.2">
      <c r="A14" s="3">
        <v>8</v>
      </c>
      <c r="B14" s="2" t="s">
        <v>128</v>
      </c>
      <c r="D14" s="11">
        <v>100</v>
      </c>
      <c r="E14" s="13"/>
      <c r="F14" s="13"/>
      <c r="G14" s="13"/>
      <c r="I14" s="11">
        <f>SUM(C14:H14)</f>
        <v>100</v>
      </c>
      <c r="J14" s="3">
        <v>1</v>
      </c>
      <c r="K14" s="2">
        <f>COUNT(C14:H14)-COUNTIF(C14:H14,0)</f>
        <v>1</v>
      </c>
      <c r="L14" s="15">
        <f>I14/K14</f>
        <v>100</v>
      </c>
    </row>
    <row r="15" spans="1:12" x14ac:dyDescent="0.2">
      <c r="A15" s="3">
        <v>9</v>
      </c>
      <c r="B15" s="2" t="s">
        <v>41</v>
      </c>
      <c r="D15" s="11">
        <v>100</v>
      </c>
      <c r="E15" s="3"/>
      <c r="F15" s="3"/>
      <c r="G15" s="3"/>
      <c r="H15" s="13"/>
      <c r="I15" s="11">
        <f>SUM(C15:H15)</f>
        <v>100</v>
      </c>
      <c r="J15" s="3">
        <v>1</v>
      </c>
      <c r="K15" s="2">
        <f>COUNT(C15:H15)-COUNTIF(C15:H15,0)</f>
        <v>1</v>
      </c>
      <c r="L15" s="15">
        <f>I15/K15</f>
        <v>100</v>
      </c>
    </row>
    <row r="16" spans="1:12" x14ac:dyDescent="0.2">
      <c r="A16" s="3">
        <v>10</v>
      </c>
      <c r="B16" s="2" t="s">
        <v>27</v>
      </c>
      <c r="C16" s="13">
        <v>70</v>
      </c>
      <c r="D16" s="13"/>
      <c r="E16" s="14"/>
      <c r="F16" s="14"/>
      <c r="G16" s="13"/>
      <c r="H16" s="13"/>
      <c r="I16" s="11">
        <f>SUM(C16:H16)</f>
        <v>70</v>
      </c>
      <c r="K16" s="2">
        <f>COUNT(C16:H16)-COUNTIF(C16:H16,0)</f>
        <v>1</v>
      </c>
      <c r="L16" s="15">
        <f>I16/K16</f>
        <v>70</v>
      </c>
    </row>
    <row r="17" spans="1:12" x14ac:dyDescent="0.2">
      <c r="A17" s="3">
        <v>11</v>
      </c>
      <c r="B17" s="2" t="s">
        <v>129</v>
      </c>
      <c r="D17" s="13">
        <v>70</v>
      </c>
      <c r="E17" s="13"/>
      <c r="F17" s="13"/>
      <c r="G17" s="13"/>
      <c r="H17" s="13"/>
      <c r="I17" s="11">
        <f>SUM(C17:H17)</f>
        <v>70</v>
      </c>
      <c r="K17" s="2">
        <f>COUNT(C17:H17)-COUNTIF(C17:H17,0)</f>
        <v>1</v>
      </c>
      <c r="L17" s="15">
        <f>I17/K17</f>
        <v>70</v>
      </c>
    </row>
    <row r="18" spans="1:12" x14ac:dyDescent="0.2">
      <c r="A18" s="3">
        <v>12</v>
      </c>
      <c r="B18" s="2" t="s">
        <v>115</v>
      </c>
      <c r="D18" s="3">
        <v>70</v>
      </c>
      <c r="E18" s="3"/>
      <c r="F18" s="3"/>
      <c r="G18" s="3"/>
      <c r="I18" s="11">
        <f>SUM(C18:H18)</f>
        <v>70</v>
      </c>
      <c r="K18" s="2">
        <f>COUNT(C18:H18)-COUNTIF(C18:H18,0)</f>
        <v>1</v>
      </c>
      <c r="L18" s="15">
        <f>I18/K18</f>
        <v>70</v>
      </c>
    </row>
    <row r="19" spans="1:12" x14ac:dyDescent="0.2">
      <c r="A19" s="3">
        <v>13</v>
      </c>
      <c r="B19" s="2" t="s">
        <v>40</v>
      </c>
      <c r="C19" s="3">
        <v>40</v>
      </c>
      <c r="D19" s="3">
        <v>30</v>
      </c>
      <c r="E19" s="3"/>
      <c r="F19" s="3"/>
      <c r="G19" s="3"/>
      <c r="H19" s="11"/>
      <c r="I19" s="11">
        <f>SUM(C19:H19)</f>
        <v>70</v>
      </c>
      <c r="K19" s="2">
        <f>COUNT(C19:H19)-COUNTIF(C19:H19,0)</f>
        <v>2</v>
      </c>
      <c r="L19" s="15">
        <f>I19/K19</f>
        <v>35</v>
      </c>
    </row>
    <row r="20" spans="1:12" x14ac:dyDescent="0.2">
      <c r="A20" s="3">
        <v>14</v>
      </c>
      <c r="B20" s="2" t="s">
        <v>37</v>
      </c>
      <c r="C20" s="3">
        <v>40</v>
      </c>
      <c r="D20" s="3">
        <v>30</v>
      </c>
      <c r="E20" s="3"/>
      <c r="F20" s="3"/>
      <c r="G20" s="11"/>
      <c r="I20" s="11">
        <f>SUM(C20:H20)</f>
        <v>70</v>
      </c>
      <c r="K20" s="2">
        <f>COUNT(C20:H20)-COUNTIF(C20:H20,0)</f>
        <v>2</v>
      </c>
      <c r="L20" s="15">
        <f>I20/K20</f>
        <v>35</v>
      </c>
    </row>
    <row r="21" spans="1:12" x14ac:dyDescent="0.2">
      <c r="A21" s="3">
        <v>15</v>
      </c>
      <c r="B21" s="2" t="s">
        <v>14</v>
      </c>
      <c r="C21" s="13">
        <v>40</v>
      </c>
      <c r="D21" s="13">
        <v>25</v>
      </c>
      <c r="E21" s="13"/>
      <c r="F21" s="13"/>
      <c r="G21" s="13"/>
      <c r="H21" s="13"/>
      <c r="I21" s="11">
        <f>SUM(C21:H21)</f>
        <v>65</v>
      </c>
      <c r="K21" s="2">
        <f>COUNT(C21:H21)-COUNTIF(C21:H21,0)</f>
        <v>2</v>
      </c>
      <c r="L21" s="15">
        <f>I21/K21</f>
        <v>32.5</v>
      </c>
    </row>
    <row r="22" spans="1:12" x14ac:dyDescent="0.2">
      <c r="A22" s="3">
        <v>16</v>
      </c>
      <c r="B22" s="2" t="s">
        <v>44</v>
      </c>
      <c r="C22" s="3">
        <v>40</v>
      </c>
      <c r="D22" s="3">
        <v>25</v>
      </c>
      <c r="E22" s="3"/>
      <c r="F22" s="3"/>
      <c r="G22" s="3"/>
      <c r="I22" s="11">
        <f>SUM(C22:H22)</f>
        <v>65</v>
      </c>
      <c r="K22" s="2">
        <f>COUNT(C22:H22)-COUNTIF(C22:H22,0)</f>
        <v>2</v>
      </c>
      <c r="L22" s="15">
        <f>I22/K22</f>
        <v>32.5</v>
      </c>
    </row>
    <row r="23" spans="1:12" x14ac:dyDescent="0.2">
      <c r="A23" s="3">
        <v>17</v>
      </c>
      <c r="B23" s="2" t="s">
        <v>130</v>
      </c>
      <c r="D23" s="3">
        <v>60</v>
      </c>
      <c r="E23" s="3"/>
      <c r="F23" s="3"/>
      <c r="G23" s="3"/>
      <c r="I23" s="11">
        <f>SUM(C23:H23)</f>
        <v>60</v>
      </c>
      <c r="K23" s="2">
        <f>COUNT(C23:H23)-COUNTIF(C23:H23,0)</f>
        <v>1</v>
      </c>
      <c r="L23" s="15">
        <f>I23/K23</f>
        <v>60</v>
      </c>
    </row>
    <row r="24" spans="1:12" x14ac:dyDescent="0.2">
      <c r="A24" s="3">
        <v>18</v>
      </c>
      <c r="B24" s="2" t="s">
        <v>131</v>
      </c>
      <c r="D24" s="3">
        <v>60</v>
      </c>
      <c r="E24" s="3"/>
      <c r="F24" s="3"/>
      <c r="G24" s="3"/>
      <c r="I24" s="11">
        <f>SUM(C24:H24)</f>
        <v>60</v>
      </c>
      <c r="K24" s="2">
        <f>COUNT(C24:H24)-COUNTIF(C24:H24,0)</f>
        <v>1</v>
      </c>
      <c r="L24" s="15">
        <f>I24/K24</f>
        <v>60</v>
      </c>
    </row>
    <row r="25" spans="1:12" x14ac:dyDescent="0.2">
      <c r="A25" s="3">
        <v>19</v>
      </c>
      <c r="B25" s="2" t="s">
        <v>8</v>
      </c>
      <c r="C25" s="3">
        <v>50</v>
      </c>
      <c r="D25" s="3"/>
      <c r="E25" s="3"/>
      <c r="F25" s="3"/>
      <c r="G25" s="3"/>
      <c r="I25" s="11">
        <f>SUM(C25:H25)</f>
        <v>50</v>
      </c>
      <c r="K25" s="2">
        <f>COUNT(C25:H25)-COUNTIF(C25:H25,0)</f>
        <v>1</v>
      </c>
      <c r="L25" s="15">
        <f>I25/K25</f>
        <v>50</v>
      </c>
    </row>
    <row r="26" spans="1:12" x14ac:dyDescent="0.2">
      <c r="A26" s="3">
        <v>20</v>
      </c>
      <c r="B26" s="2" t="s">
        <v>17</v>
      </c>
      <c r="C26" s="3">
        <v>50</v>
      </c>
      <c r="D26" s="13"/>
      <c r="E26" s="13"/>
      <c r="F26" s="13"/>
      <c r="G26" s="13"/>
      <c r="H26" s="13"/>
      <c r="I26" s="11">
        <f>SUM(C26:H26)</f>
        <v>50</v>
      </c>
      <c r="K26" s="2">
        <f>COUNT(C26:H26)-COUNTIF(C26:H26,0)</f>
        <v>1</v>
      </c>
      <c r="L26" s="15">
        <f>I26/K26</f>
        <v>50</v>
      </c>
    </row>
    <row r="27" spans="1:12" x14ac:dyDescent="0.2">
      <c r="A27" s="3">
        <v>21</v>
      </c>
      <c r="B27" s="2" t="s">
        <v>16</v>
      </c>
      <c r="C27" s="3">
        <v>50</v>
      </c>
      <c r="D27" s="3"/>
      <c r="E27" s="13"/>
      <c r="F27" s="13"/>
      <c r="G27" s="13"/>
      <c r="H27" s="13"/>
      <c r="I27" s="11">
        <f>SUM(C27:H27)</f>
        <v>50</v>
      </c>
      <c r="K27" s="2">
        <f>COUNT(C27:H27)-COUNTIF(C27:H27,0)</f>
        <v>1</v>
      </c>
      <c r="L27" s="15">
        <f>I27/K27</f>
        <v>50</v>
      </c>
    </row>
    <row r="28" spans="1:12" x14ac:dyDescent="0.2">
      <c r="A28" s="3">
        <v>22</v>
      </c>
      <c r="B28" s="2" t="s">
        <v>19</v>
      </c>
      <c r="C28" s="3">
        <v>50</v>
      </c>
      <c r="D28" s="3"/>
      <c r="E28" s="3"/>
      <c r="F28" s="3"/>
      <c r="G28" s="3"/>
      <c r="I28" s="11">
        <f>SUM(C28:H28)</f>
        <v>50</v>
      </c>
      <c r="K28" s="2">
        <f>COUNT(C28:H28)-COUNTIF(C28:H28,0)</f>
        <v>1</v>
      </c>
      <c r="L28" s="15">
        <f>I28/K28</f>
        <v>50</v>
      </c>
    </row>
    <row r="29" spans="1:12" x14ac:dyDescent="0.2">
      <c r="A29" s="3">
        <v>23</v>
      </c>
      <c r="B29" s="2" t="s">
        <v>117</v>
      </c>
      <c r="D29" s="3">
        <v>50</v>
      </c>
      <c r="E29" s="3"/>
      <c r="F29" s="3"/>
      <c r="G29" s="3"/>
      <c r="I29" s="11">
        <f>SUM(C29:H29)</f>
        <v>50</v>
      </c>
      <c r="K29" s="2">
        <f>COUNT(C29:H29)-COUNTIF(C29:H29,0)</f>
        <v>1</v>
      </c>
      <c r="L29" s="15">
        <f>I29/K29</f>
        <v>50</v>
      </c>
    </row>
    <row r="30" spans="1:12" x14ac:dyDescent="0.2">
      <c r="A30" s="3">
        <v>24</v>
      </c>
      <c r="B30" s="2" t="s">
        <v>127</v>
      </c>
      <c r="D30" s="3">
        <v>50</v>
      </c>
      <c r="E30" s="3"/>
      <c r="F30" s="3"/>
      <c r="G30" s="3"/>
      <c r="I30" s="11">
        <f>SUM(C30:H30)</f>
        <v>50</v>
      </c>
      <c r="K30" s="2">
        <f>COUNT(C30:H30)-COUNTIF(C30:H30,0)</f>
        <v>1</v>
      </c>
      <c r="L30" s="15">
        <f>I30/K30</f>
        <v>50</v>
      </c>
    </row>
    <row r="31" spans="1:12" x14ac:dyDescent="0.2">
      <c r="A31" s="3">
        <v>25</v>
      </c>
      <c r="B31" s="2" t="s">
        <v>52</v>
      </c>
      <c r="C31" s="3">
        <v>30</v>
      </c>
      <c r="D31" s="3">
        <v>20</v>
      </c>
      <c r="E31" s="3"/>
      <c r="F31" s="3"/>
      <c r="G31" s="11"/>
      <c r="I31" s="11">
        <f>SUM(C31:H31)</f>
        <v>50</v>
      </c>
      <c r="K31" s="2">
        <f>COUNT(C31:H31)-COUNTIF(C31:H31,0)</f>
        <v>2</v>
      </c>
      <c r="L31" s="15">
        <f>I31/K31</f>
        <v>25</v>
      </c>
    </row>
    <row r="32" spans="1:12" x14ac:dyDescent="0.2">
      <c r="A32" s="3">
        <v>26</v>
      </c>
      <c r="B32" s="2" t="s">
        <v>53</v>
      </c>
      <c r="C32" s="3">
        <v>30</v>
      </c>
      <c r="D32" s="3">
        <v>20</v>
      </c>
      <c r="E32" s="3"/>
      <c r="F32" s="3"/>
      <c r="G32" s="11"/>
      <c r="I32" s="11">
        <f>SUM(C32:H32)</f>
        <v>50</v>
      </c>
      <c r="K32" s="2">
        <f>COUNT(C32:H32)-COUNTIF(C32:H32,0)</f>
        <v>2</v>
      </c>
      <c r="L32" s="15">
        <f>I32/K32</f>
        <v>25</v>
      </c>
    </row>
    <row r="33" spans="1:12" x14ac:dyDescent="0.2">
      <c r="A33" s="3">
        <v>27</v>
      </c>
      <c r="B33" s="2" t="s">
        <v>48</v>
      </c>
      <c r="C33" s="3">
        <v>30</v>
      </c>
      <c r="D33" s="3">
        <v>20</v>
      </c>
      <c r="E33" s="3"/>
      <c r="F33" s="3"/>
      <c r="G33" s="3"/>
      <c r="I33" s="11">
        <f>SUM(C33:H33)</f>
        <v>50</v>
      </c>
      <c r="K33" s="2">
        <f>COUNT(C33:H33)-COUNTIF(C33:H33,0)</f>
        <v>2</v>
      </c>
      <c r="L33" s="15">
        <f>I33/K33</f>
        <v>25</v>
      </c>
    </row>
    <row r="34" spans="1:12" x14ac:dyDescent="0.2">
      <c r="A34" s="3">
        <v>28</v>
      </c>
      <c r="B34" s="2" t="s">
        <v>54</v>
      </c>
      <c r="C34" s="3">
        <v>30</v>
      </c>
      <c r="D34" s="3">
        <v>20</v>
      </c>
      <c r="E34" s="3"/>
      <c r="F34" s="3"/>
      <c r="G34" s="3"/>
      <c r="I34" s="11">
        <f>SUM(C34:H34)</f>
        <v>50</v>
      </c>
      <c r="K34" s="2">
        <f>COUNT(C34:H34)-COUNTIF(C34:H34,0)</f>
        <v>2</v>
      </c>
      <c r="L34" s="15">
        <f>I34/K34</f>
        <v>25</v>
      </c>
    </row>
    <row r="35" spans="1:12" x14ac:dyDescent="0.2">
      <c r="A35" s="3">
        <v>29</v>
      </c>
      <c r="B35" s="2" t="s">
        <v>51</v>
      </c>
      <c r="C35" s="3">
        <v>40</v>
      </c>
      <c r="D35" s="13"/>
      <c r="E35" s="13"/>
      <c r="F35" s="13"/>
      <c r="G35" s="13"/>
      <c r="H35" s="13"/>
      <c r="I35" s="11">
        <f>SUM(C35:H35)</f>
        <v>40</v>
      </c>
      <c r="K35" s="2">
        <f>COUNT(C35:H35)-COUNTIF(C35:H35,0)</f>
        <v>1</v>
      </c>
      <c r="L35" s="15">
        <f>I35/K35</f>
        <v>40</v>
      </c>
    </row>
    <row r="36" spans="1:12" x14ac:dyDescent="0.2">
      <c r="A36" s="3">
        <v>30</v>
      </c>
      <c r="B36" s="2" t="s">
        <v>38</v>
      </c>
      <c r="C36" s="3">
        <v>40</v>
      </c>
      <c r="D36" s="13"/>
      <c r="E36" s="13"/>
      <c r="F36" s="13"/>
      <c r="G36" s="13"/>
      <c r="H36" s="13"/>
      <c r="I36" s="11">
        <f>SUM(C36:H36)</f>
        <v>40</v>
      </c>
      <c r="K36" s="2">
        <f>COUNT(C36:H36)-COUNTIF(C36:H36,0)</f>
        <v>1</v>
      </c>
      <c r="L36" s="15">
        <f>I36/K36</f>
        <v>40</v>
      </c>
    </row>
    <row r="37" spans="1:12" x14ac:dyDescent="0.2">
      <c r="A37" s="3">
        <v>31</v>
      </c>
      <c r="B37" s="2" t="s">
        <v>102</v>
      </c>
      <c r="D37" s="3">
        <v>40</v>
      </c>
      <c r="E37" s="3"/>
      <c r="F37" s="3"/>
      <c r="G37" s="3"/>
      <c r="I37" s="11">
        <f>SUM(C37:H37)</f>
        <v>40</v>
      </c>
      <c r="K37" s="2">
        <f>COUNT(C37:H37)-COUNTIF(C37:H37,0)</f>
        <v>1</v>
      </c>
      <c r="L37" s="15">
        <f>I37/K37</f>
        <v>40</v>
      </c>
    </row>
    <row r="38" spans="1:12" x14ac:dyDescent="0.2">
      <c r="A38" s="3">
        <v>32</v>
      </c>
      <c r="B38" s="2" t="s">
        <v>126</v>
      </c>
      <c r="D38" s="3">
        <v>40</v>
      </c>
      <c r="E38" s="3"/>
      <c r="F38" s="3"/>
      <c r="G38" s="3"/>
      <c r="I38" s="11">
        <f>SUM(C38:H38)</f>
        <v>40</v>
      </c>
      <c r="K38" s="2">
        <f>COUNT(C38:H38)-COUNTIF(C38:H38,0)</f>
        <v>1</v>
      </c>
      <c r="L38" s="15">
        <f>I38/K38</f>
        <v>40</v>
      </c>
    </row>
    <row r="39" spans="1:12" x14ac:dyDescent="0.2">
      <c r="A39" s="3">
        <v>33</v>
      </c>
      <c r="B39" s="2" t="s">
        <v>118</v>
      </c>
      <c r="D39" s="3">
        <v>35</v>
      </c>
      <c r="E39" s="3"/>
      <c r="F39" s="3"/>
      <c r="G39" s="3"/>
      <c r="I39" s="11">
        <f>SUM(C39:H39)</f>
        <v>35</v>
      </c>
      <c r="K39" s="2">
        <f>COUNT(C39:H39)-COUNTIF(C39:H39,0)</f>
        <v>1</v>
      </c>
      <c r="L39" s="15">
        <f>I39/K39</f>
        <v>35</v>
      </c>
    </row>
    <row r="40" spans="1:12" x14ac:dyDescent="0.2">
      <c r="A40" s="3">
        <v>34</v>
      </c>
      <c r="B40" s="2" t="s">
        <v>124</v>
      </c>
      <c r="D40" s="3">
        <v>35</v>
      </c>
      <c r="E40" s="3"/>
      <c r="F40" s="3"/>
      <c r="G40" s="3"/>
      <c r="I40" s="11">
        <f>SUM(C40:H40)</f>
        <v>35</v>
      </c>
      <c r="K40" s="2">
        <f>COUNT(C40:H40)-COUNTIF(C40:H40,0)</f>
        <v>1</v>
      </c>
      <c r="L40" s="15">
        <f>I40/K40</f>
        <v>35</v>
      </c>
    </row>
    <row r="41" spans="1:12" x14ac:dyDescent="0.2">
      <c r="A41" s="3">
        <v>35</v>
      </c>
      <c r="B41" s="2" t="s">
        <v>110</v>
      </c>
      <c r="D41" s="3">
        <v>25</v>
      </c>
      <c r="E41" s="3"/>
      <c r="F41" s="3"/>
      <c r="G41" s="3"/>
      <c r="I41" s="11">
        <f>SUM(C41:H41)</f>
        <v>25</v>
      </c>
      <c r="K41" s="2">
        <f>COUNT(C41:H41)-COUNTIF(C41:H41,0)</f>
        <v>1</v>
      </c>
      <c r="L41" s="15">
        <f>I41/K41</f>
        <v>25</v>
      </c>
    </row>
    <row r="42" spans="1:12" x14ac:dyDescent="0.2">
      <c r="A42" s="3">
        <v>36</v>
      </c>
      <c r="B42" s="2" t="s">
        <v>132</v>
      </c>
      <c r="D42" s="3">
        <v>25</v>
      </c>
      <c r="E42" s="3"/>
      <c r="F42" s="3"/>
      <c r="G42" s="3"/>
      <c r="I42" s="11">
        <f>SUM(C42:H42)</f>
        <v>25</v>
      </c>
      <c r="K42" s="2">
        <f>COUNT(C42:H42)-COUNTIF(C42:H42,0)</f>
        <v>1</v>
      </c>
      <c r="L42" s="15">
        <f>I42/K42</f>
        <v>25</v>
      </c>
    </row>
    <row r="43" spans="1:12" x14ac:dyDescent="0.2">
      <c r="A43" s="3">
        <v>37</v>
      </c>
      <c r="B43" s="2" t="s">
        <v>120</v>
      </c>
      <c r="D43" s="3">
        <v>20</v>
      </c>
      <c r="E43" s="3"/>
      <c r="F43" s="3"/>
      <c r="G43" s="3"/>
      <c r="I43" s="11">
        <f>SUM(C43:H43)</f>
        <v>20</v>
      </c>
      <c r="K43" s="2">
        <f>COUNT(C43:H43)-COUNTIF(C43:H43,0)</f>
        <v>1</v>
      </c>
      <c r="L43" s="15">
        <f>I43/K43</f>
        <v>20</v>
      </c>
    </row>
    <row r="44" spans="1:12" x14ac:dyDescent="0.2">
      <c r="A44" s="3">
        <v>38</v>
      </c>
      <c r="B44" s="2" t="s">
        <v>125</v>
      </c>
      <c r="D44" s="3">
        <v>20</v>
      </c>
      <c r="E44" s="3"/>
      <c r="F44" s="3"/>
      <c r="G44" s="3"/>
      <c r="I44" s="11">
        <f>SUM(C44:H44)</f>
        <v>20</v>
      </c>
      <c r="K44" s="2">
        <f>COUNT(C44:H44)-COUNTIF(C44:H44,0)</f>
        <v>1</v>
      </c>
      <c r="L44" s="15">
        <f>I44/K44</f>
        <v>20</v>
      </c>
    </row>
    <row r="45" spans="1:12" x14ac:dyDescent="0.2">
      <c r="A45" s="3"/>
      <c r="D45" s="3"/>
      <c r="E45" s="3"/>
      <c r="F45" s="3"/>
      <c r="G45" s="3"/>
      <c r="I45" s="11"/>
      <c r="L45" s="15"/>
    </row>
    <row r="46" spans="1:12" x14ac:dyDescent="0.2">
      <c r="A46" s="3"/>
      <c r="D46" s="3"/>
      <c r="E46" s="3"/>
      <c r="F46" s="3"/>
      <c r="G46" s="3"/>
      <c r="I46" s="11"/>
      <c r="L46" s="15"/>
    </row>
    <row r="47" spans="1:12" x14ac:dyDescent="0.2">
      <c r="A47" s="3"/>
      <c r="D47" s="3"/>
      <c r="E47" s="3"/>
      <c r="F47" s="3"/>
      <c r="G47" s="3"/>
      <c r="I47" s="11"/>
      <c r="L47" s="15"/>
    </row>
    <row r="48" spans="1:12" x14ac:dyDescent="0.2">
      <c r="A48" s="3"/>
      <c r="D48" s="3"/>
      <c r="E48" s="3"/>
      <c r="F48" s="3"/>
      <c r="G48" s="3"/>
      <c r="I48" s="11"/>
      <c r="L48" s="15"/>
    </row>
    <row r="49" spans="1:12" x14ac:dyDescent="0.2">
      <c r="A49" s="3"/>
      <c r="D49" s="3"/>
      <c r="E49" s="3"/>
      <c r="F49" s="3"/>
      <c r="G49" s="3"/>
      <c r="I49" s="11"/>
      <c r="L49" s="15"/>
    </row>
    <row r="50" spans="1:12" x14ac:dyDescent="0.2">
      <c r="A50" s="3"/>
      <c r="D50" s="3"/>
      <c r="E50" s="3"/>
      <c r="F50" s="3"/>
      <c r="G50" s="3"/>
      <c r="I50" s="11"/>
      <c r="L50" s="15"/>
    </row>
    <row r="51" spans="1:12" x14ac:dyDescent="0.2">
      <c r="A51" s="3"/>
      <c r="D51" s="3"/>
      <c r="E51" s="3"/>
      <c r="F51" s="3"/>
      <c r="G51" s="3"/>
      <c r="I51" s="11"/>
      <c r="L51" s="15"/>
    </row>
    <row r="52" spans="1:12" x14ac:dyDescent="0.2">
      <c r="A52" s="3"/>
      <c r="D52" s="3"/>
      <c r="E52" s="3"/>
      <c r="F52" s="3"/>
      <c r="G52" s="3"/>
      <c r="I52" s="11"/>
      <c r="L52" s="15"/>
    </row>
    <row r="53" spans="1:12" x14ac:dyDescent="0.2">
      <c r="A53" s="3"/>
      <c r="D53" s="3"/>
      <c r="E53" s="3"/>
      <c r="F53" s="3"/>
      <c r="G53" s="3"/>
      <c r="I53" s="11"/>
      <c r="L53" s="15"/>
    </row>
    <row r="54" spans="1:12" x14ac:dyDescent="0.2">
      <c r="A54" s="3"/>
      <c r="D54" s="3"/>
      <c r="E54" s="3"/>
      <c r="F54" s="3"/>
      <c r="G54" s="3"/>
      <c r="I54" s="11"/>
      <c r="L54" s="15"/>
    </row>
    <row r="55" spans="1:12" x14ac:dyDescent="0.2">
      <c r="A55" s="3"/>
      <c r="D55" s="3"/>
      <c r="E55" s="3"/>
      <c r="F55" s="3"/>
      <c r="G55" s="3"/>
      <c r="I55" s="11"/>
      <c r="L55" s="15"/>
    </row>
    <row r="56" spans="1:12" x14ac:dyDescent="0.2">
      <c r="A56" s="3"/>
      <c r="D56" s="3"/>
      <c r="E56" s="3"/>
      <c r="F56" s="3"/>
      <c r="G56" s="3"/>
      <c r="I56" s="11"/>
      <c r="L56" s="15"/>
    </row>
    <row r="57" spans="1:12" x14ac:dyDescent="0.2">
      <c r="A57" s="3"/>
      <c r="D57" s="3"/>
      <c r="E57" s="3"/>
      <c r="F57" s="3"/>
      <c r="G57" s="3"/>
      <c r="I57" s="11"/>
      <c r="L57" s="15"/>
    </row>
  </sheetData>
  <sortState ref="B7:L44">
    <sortCondition descending="1" ref="I7:I44"/>
    <sortCondition descending="1" ref="J7:J44"/>
    <sortCondition descending="1" ref="L7:L44"/>
  </sortState>
  <mergeCells count="1">
    <mergeCell ref="C2:H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581F9-720E-4B55-B3FB-309E2FF200B8}">
  <dimension ref="A1:T68"/>
  <sheetViews>
    <sheetView workbookViewId="0">
      <selection activeCell="H19" sqref="H19"/>
    </sheetView>
  </sheetViews>
  <sheetFormatPr defaultRowHeight="12" x14ac:dyDescent="0.2"/>
  <cols>
    <col min="1" max="1" width="3.85546875" style="2" customWidth="1"/>
    <col min="2" max="2" width="16.85546875" style="2" customWidth="1"/>
    <col min="3" max="3" width="10.85546875" style="2" customWidth="1"/>
    <col min="4" max="5" width="6.140625" style="2" customWidth="1"/>
    <col min="6" max="7" width="10.42578125" style="2" bestFit="1" customWidth="1"/>
    <col min="8" max="9" width="10.42578125" style="2" customWidth="1"/>
    <col min="10" max="10" width="10.42578125" style="3" customWidth="1"/>
    <col min="11" max="11" width="9.140625" style="2"/>
    <col min="12" max="12" width="4.28515625" style="3" customWidth="1"/>
    <col min="13" max="13" width="4.28515625" style="2" customWidth="1"/>
    <col min="14" max="14" width="5.42578125" style="2" customWidth="1"/>
    <col min="15" max="15" width="9.140625" style="2"/>
    <col min="16" max="16" width="9.140625" style="16"/>
    <col min="17" max="17" width="14.7109375" style="16" customWidth="1"/>
    <col min="18" max="16384" width="9.140625" style="2"/>
  </cols>
  <sheetData>
    <row r="1" spans="1:17" x14ac:dyDescent="0.2">
      <c r="A1" s="1"/>
      <c r="F1" s="3"/>
    </row>
    <row r="2" spans="1:17" ht="12" customHeight="1" x14ac:dyDescent="0.2">
      <c r="A2" s="1"/>
      <c r="F2" s="18"/>
      <c r="G2" s="18"/>
      <c r="H2" s="18"/>
      <c r="I2" s="18"/>
      <c r="J2" s="18"/>
    </row>
    <row r="3" spans="1:17" x14ac:dyDescent="0.2">
      <c r="A3" s="1"/>
      <c r="F3" s="18"/>
      <c r="G3" s="18"/>
      <c r="H3" s="18"/>
      <c r="I3" s="18"/>
      <c r="J3" s="18"/>
    </row>
    <row r="4" spans="1:17" x14ac:dyDescent="0.2">
      <c r="A4" s="1"/>
      <c r="B4" s="4"/>
      <c r="C4" s="4"/>
      <c r="D4" s="4"/>
      <c r="E4" s="4"/>
      <c r="F4" s="4"/>
      <c r="G4" s="4"/>
      <c r="H4" s="4"/>
      <c r="I4" s="4"/>
      <c r="J4" s="5"/>
      <c r="K4" s="4"/>
      <c r="L4" s="5"/>
      <c r="M4" s="4"/>
      <c r="N4" s="6"/>
    </row>
    <row r="5" spans="1:17" x14ac:dyDescent="0.2">
      <c r="A5" s="1"/>
      <c r="B5" s="7"/>
      <c r="C5" s="7"/>
      <c r="D5" s="7"/>
      <c r="E5" s="7"/>
      <c r="F5" s="9">
        <v>43757</v>
      </c>
      <c r="G5" s="9">
        <v>43799</v>
      </c>
      <c r="H5" s="9">
        <v>43876</v>
      </c>
      <c r="I5" s="9">
        <v>43897</v>
      </c>
      <c r="J5" s="8">
        <v>43939</v>
      </c>
      <c r="K5" s="7"/>
      <c r="L5" s="17"/>
      <c r="M5" s="7"/>
    </row>
    <row r="6" spans="1:17" x14ac:dyDescent="0.2">
      <c r="A6" s="21"/>
      <c r="B6" s="22" t="s">
        <v>0</v>
      </c>
      <c r="C6" s="22" t="s">
        <v>79</v>
      </c>
      <c r="D6" s="22" t="s">
        <v>74</v>
      </c>
      <c r="E6" s="22"/>
      <c r="F6" s="23" t="s">
        <v>2</v>
      </c>
      <c r="G6" s="23" t="s">
        <v>73</v>
      </c>
      <c r="H6" s="23" t="s">
        <v>2</v>
      </c>
      <c r="I6" s="23" t="s">
        <v>47</v>
      </c>
      <c r="J6" s="23" t="s">
        <v>3</v>
      </c>
      <c r="K6" s="11" t="s">
        <v>4</v>
      </c>
      <c r="L6" s="3" t="s">
        <v>5</v>
      </c>
      <c r="M6" s="3" t="s">
        <v>6</v>
      </c>
      <c r="N6" s="12" t="s">
        <v>7</v>
      </c>
    </row>
    <row r="7" spans="1:17" ht="12" customHeight="1" x14ac:dyDescent="0.2">
      <c r="A7" s="24">
        <v>1</v>
      </c>
      <c r="B7" s="20" t="s">
        <v>70</v>
      </c>
      <c r="C7" s="20" t="s">
        <v>96</v>
      </c>
      <c r="D7" s="20">
        <v>2004</v>
      </c>
      <c r="E7" s="20" t="s">
        <v>82</v>
      </c>
      <c r="F7" s="25">
        <v>100</v>
      </c>
      <c r="G7" s="24"/>
      <c r="H7" s="24"/>
      <c r="I7" s="24"/>
      <c r="J7" s="24"/>
      <c r="K7" s="11">
        <f>SUM(F7:J7)</f>
        <v>100</v>
      </c>
      <c r="L7" s="3">
        <v>1</v>
      </c>
      <c r="M7" s="2">
        <f>COUNT(F7:J7)-COUNTIF(F7:J7,0)</f>
        <v>1</v>
      </c>
      <c r="N7" s="15">
        <f>K7/M7</f>
        <v>100</v>
      </c>
    </row>
    <row r="8" spans="1:17" ht="12" customHeight="1" x14ac:dyDescent="0.2">
      <c r="A8" s="24">
        <v>2</v>
      </c>
      <c r="B8" s="20" t="s">
        <v>61</v>
      </c>
      <c r="C8" s="20" t="s">
        <v>96</v>
      </c>
      <c r="D8" s="20">
        <v>2004</v>
      </c>
      <c r="E8" s="20" t="s">
        <v>82</v>
      </c>
      <c r="F8" s="24">
        <v>80</v>
      </c>
      <c r="G8" s="24"/>
      <c r="H8" s="24"/>
      <c r="I8" s="24"/>
      <c r="J8" s="24"/>
      <c r="K8" s="11">
        <f>SUM(F8:J8)</f>
        <v>80</v>
      </c>
      <c r="M8" s="2">
        <f>COUNT(F8:J8)-COUNTIF(F8:J8,0)</f>
        <v>1</v>
      </c>
      <c r="N8" s="15">
        <f>K8/M8</f>
        <v>80</v>
      </c>
    </row>
    <row r="9" spans="1:17" ht="12" customHeight="1" x14ac:dyDescent="0.2">
      <c r="A9" s="24">
        <v>3</v>
      </c>
      <c r="B9" s="20" t="s">
        <v>89</v>
      </c>
      <c r="C9" s="20" t="s">
        <v>87</v>
      </c>
      <c r="D9" s="20">
        <v>2005</v>
      </c>
      <c r="E9" s="20" t="s">
        <v>82</v>
      </c>
      <c r="F9" s="24">
        <v>70</v>
      </c>
      <c r="G9" s="20"/>
      <c r="H9" s="20"/>
      <c r="I9" s="25"/>
      <c r="J9" s="24"/>
      <c r="K9" s="11">
        <f>SUM(F9:J9)</f>
        <v>70</v>
      </c>
      <c r="M9" s="2">
        <f>COUNT(F9:J9)-COUNTIF(F9:J9,0)</f>
        <v>1</v>
      </c>
      <c r="N9" s="15">
        <f>K9/M9</f>
        <v>70</v>
      </c>
    </row>
    <row r="10" spans="1:17" ht="12" customHeight="1" x14ac:dyDescent="0.2">
      <c r="A10" s="24">
        <v>4</v>
      </c>
      <c r="B10" s="26" t="s">
        <v>75</v>
      </c>
      <c r="C10" s="26" t="s">
        <v>80</v>
      </c>
      <c r="D10" s="26">
        <v>2004</v>
      </c>
      <c r="E10" s="20" t="s">
        <v>82</v>
      </c>
      <c r="F10" s="24">
        <v>60</v>
      </c>
      <c r="G10" s="27"/>
      <c r="H10" s="27"/>
      <c r="I10" s="27"/>
      <c r="J10" s="25"/>
      <c r="K10" s="11">
        <f>SUM(F10:J10)</f>
        <v>60</v>
      </c>
      <c r="M10" s="2">
        <f>COUNT(F10:J10)-COUNTIF(F10:J10,0)</f>
        <v>1</v>
      </c>
      <c r="N10" s="15">
        <f>K10/M10</f>
        <v>60</v>
      </c>
    </row>
    <row r="11" spans="1:17" ht="12" customHeight="1" x14ac:dyDescent="0.2">
      <c r="A11" s="24">
        <v>5</v>
      </c>
      <c r="B11" s="2" t="s">
        <v>88</v>
      </c>
      <c r="C11" s="2" t="s">
        <v>87</v>
      </c>
      <c r="D11" s="2">
        <v>2005</v>
      </c>
      <c r="E11" s="2" t="s">
        <v>82</v>
      </c>
      <c r="F11" s="27">
        <v>50</v>
      </c>
      <c r="G11" s="28"/>
      <c r="H11" s="28"/>
      <c r="I11" s="27"/>
      <c r="J11" s="27"/>
      <c r="K11" s="11">
        <f>SUM(F11:J11)</f>
        <v>50</v>
      </c>
      <c r="M11" s="2">
        <f>COUNT(F11:J11)-COUNTIF(F11:J11,0)</f>
        <v>1</v>
      </c>
      <c r="N11" s="15">
        <f>K11/M11</f>
        <v>50</v>
      </c>
    </row>
    <row r="12" spans="1:17" ht="12" customHeight="1" x14ac:dyDescent="0.2">
      <c r="A12" s="24">
        <v>6</v>
      </c>
      <c r="B12" s="2" t="s">
        <v>95</v>
      </c>
      <c r="C12" s="2" t="s">
        <v>96</v>
      </c>
      <c r="D12" s="2">
        <v>2004</v>
      </c>
      <c r="E12" s="2" t="s">
        <v>82</v>
      </c>
      <c r="F12" s="24">
        <v>40</v>
      </c>
      <c r="G12" s="27"/>
      <c r="H12" s="27"/>
      <c r="I12" s="27"/>
      <c r="J12" s="24"/>
      <c r="K12" s="11">
        <f>SUM(F12:J12)</f>
        <v>40</v>
      </c>
      <c r="M12" s="2">
        <f>COUNT(F12:J12)-COUNTIF(F12:J12,0)</f>
        <v>1</v>
      </c>
      <c r="N12" s="15">
        <f>K12/M12</f>
        <v>40</v>
      </c>
    </row>
    <row r="13" spans="1:17" ht="12" customHeight="1" x14ac:dyDescent="0.2">
      <c r="A13" s="24"/>
      <c r="B13" s="20"/>
      <c r="C13" s="20"/>
      <c r="D13" s="20"/>
      <c r="E13" s="20"/>
      <c r="F13" s="24"/>
      <c r="G13" s="24"/>
      <c r="H13" s="24"/>
      <c r="I13" s="24"/>
      <c r="J13" s="24"/>
      <c r="K13" s="11"/>
      <c r="N13" s="15"/>
      <c r="Q13" s="2"/>
    </row>
    <row r="14" spans="1:17" ht="12" customHeight="1" x14ac:dyDescent="0.2">
      <c r="A14" s="24">
        <v>1</v>
      </c>
      <c r="B14" s="20" t="s">
        <v>133</v>
      </c>
      <c r="C14" s="20" t="s">
        <v>80</v>
      </c>
      <c r="D14" s="20">
        <v>2006</v>
      </c>
      <c r="E14" s="20" t="s">
        <v>81</v>
      </c>
      <c r="F14" s="25">
        <v>100</v>
      </c>
      <c r="G14" s="24"/>
      <c r="H14" s="24"/>
      <c r="I14" s="24"/>
      <c r="J14" s="24"/>
      <c r="K14" s="11">
        <f t="shared" ref="K14:K16" si="0">SUM(F14:J14)</f>
        <v>100</v>
      </c>
      <c r="L14" s="3">
        <v>1</v>
      </c>
      <c r="M14" s="2">
        <f t="shared" ref="M14:M16" si="1">COUNT(F14:J14)-COUNTIF(F14:J14,0)</f>
        <v>1</v>
      </c>
      <c r="N14" s="15">
        <f t="shared" ref="N14:N16" si="2">K14/M14</f>
        <v>100</v>
      </c>
    </row>
    <row r="15" spans="1:17" ht="12" customHeight="1" x14ac:dyDescent="0.2">
      <c r="A15" s="24">
        <v>2</v>
      </c>
      <c r="B15" s="20" t="s">
        <v>77</v>
      </c>
      <c r="C15" s="20" t="s">
        <v>80</v>
      </c>
      <c r="D15" s="20">
        <v>2007</v>
      </c>
      <c r="E15" s="20" t="s">
        <v>81</v>
      </c>
      <c r="F15" s="24">
        <v>80</v>
      </c>
      <c r="G15" s="24"/>
      <c r="H15" s="24"/>
      <c r="I15" s="24"/>
      <c r="J15" s="24"/>
      <c r="K15" s="11">
        <f t="shared" si="0"/>
        <v>80</v>
      </c>
      <c r="M15" s="2">
        <f t="shared" si="1"/>
        <v>1</v>
      </c>
      <c r="N15" s="15">
        <f t="shared" si="2"/>
        <v>80</v>
      </c>
    </row>
    <row r="16" spans="1:17" ht="12" customHeight="1" x14ac:dyDescent="0.2">
      <c r="A16" s="24">
        <v>3</v>
      </c>
      <c r="B16" s="19" t="s">
        <v>76</v>
      </c>
      <c r="C16" s="19" t="s">
        <v>80</v>
      </c>
      <c r="D16" s="19">
        <v>2006</v>
      </c>
      <c r="E16" s="2" t="s">
        <v>81</v>
      </c>
      <c r="F16" s="24">
        <v>70</v>
      </c>
      <c r="G16" s="24"/>
      <c r="H16" s="24"/>
      <c r="I16" s="24"/>
      <c r="J16" s="24"/>
      <c r="K16" s="11">
        <f t="shared" si="0"/>
        <v>70</v>
      </c>
      <c r="M16" s="2">
        <f t="shared" si="1"/>
        <v>1</v>
      </c>
      <c r="N16" s="15">
        <f t="shared" si="2"/>
        <v>70</v>
      </c>
    </row>
    <row r="17" spans="1:20" ht="12" customHeight="1" x14ac:dyDescent="0.2">
      <c r="A17" s="24">
        <v>4</v>
      </c>
      <c r="B17" s="2" t="s">
        <v>93</v>
      </c>
      <c r="C17" s="2" t="s">
        <v>91</v>
      </c>
      <c r="D17" s="2">
        <v>2006</v>
      </c>
      <c r="E17" s="2" t="s">
        <v>81</v>
      </c>
      <c r="F17" s="24">
        <v>60</v>
      </c>
      <c r="G17" s="24"/>
      <c r="H17" s="24"/>
      <c r="I17" s="24"/>
      <c r="J17" s="24"/>
      <c r="K17" s="11">
        <f t="shared" ref="K17:K26" si="3">SUM(F17:J17)</f>
        <v>60</v>
      </c>
      <c r="M17" s="2">
        <f t="shared" ref="M17:M21" si="4">COUNT(F17:J17)-COUNTIF(F17:J17,0)</f>
        <v>1</v>
      </c>
      <c r="N17" s="15">
        <f t="shared" ref="N7:N21" si="5">K17/M17</f>
        <v>60</v>
      </c>
      <c r="Q17" s="20"/>
      <c r="R17" s="20"/>
      <c r="S17" s="20"/>
      <c r="T17" s="20"/>
    </row>
    <row r="18" spans="1:20" ht="12" customHeight="1" x14ac:dyDescent="0.2">
      <c r="A18" s="24">
        <v>5</v>
      </c>
      <c r="B18" s="26" t="s">
        <v>94</v>
      </c>
      <c r="C18" s="26" t="s">
        <v>91</v>
      </c>
      <c r="D18" s="26">
        <v>2007</v>
      </c>
      <c r="E18" s="20" t="s">
        <v>81</v>
      </c>
      <c r="F18" s="24">
        <v>50</v>
      </c>
      <c r="G18" s="24"/>
      <c r="H18" s="24"/>
      <c r="I18" s="24"/>
      <c r="J18" s="24"/>
      <c r="K18" s="11">
        <f t="shared" si="3"/>
        <v>50</v>
      </c>
      <c r="M18" s="2">
        <f t="shared" si="4"/>
        <v>1</v>
      </c>
      <c r="N18" s="15">
        <f t="shared" si="5"/>
        <v>50</v>
      </c>
    </row>
    <row r="19" spans="1:20" ht="12" customHeight="1" x14ac:dyDescent="0.2">
      <c r="A19" s="24">
        <v>6</v>
      </c>
      <c r="B19" s="20" t="s">
        <v>92</v>
      </c>
      <c r="C19" s="20" t="s">
        <v>91</v>
      </c>
      <c r="D19" s="20">
        <v>2007</v>
      </c>
      <c r="E19" s="20" t="s">
        <v>81</v>
      </c>
      <c r="F19" s="24">
        <v>40</v>
      </c>
      <c r="G19" s="24"/>
      <c r="H19" s="24"/>
      <c r="I19" s="24"/>
      <c r="J19" s="24"/>
      <c r="K19" s="11">
        <f t="shared" si="3"/>
        <v>40</v>
      </c>
      <c r="M19" s="2">
        <f t="shared" si="4"/>
        <v>1</v>
      </c>
      <c r="N19" s="15">
        <f t="shared" si="5"/>
        <v>40</v>
      </c>
    </row>
    <row r="20" spans="1:20" ht="12" customHeight="1" x14ac:dyDescent="0.2">
      <c r="A20" s="24">
        <v>7</v>
      </c>
      <c r="B20" s="26" t="s">
        <v>134</v>
      </c>
      <c r="C20" s="19" t="s">
        <v>80</v>
      </c>
      <c r="D20" s="19">
        <v>2006</v>
      </c>
      <c r="E20" s="20" t="s">
        <v>81</v>
      </c>
      <c r="F20" s="24">
        <v>30</v>
      </c>
      <c r="G20" s="24"/>
      <c r="H20" s="24"/>
      <c r="I20" s="24"/>
      <c r="J20" s="24"/>
      <c r="K20" s="11">
        <f t="shared" si="3"/>
        <v>30</v>
      </c>
      <c r="M20" s="2">
        <f t="shared" si="4"/>
        <v>1</v>
      </c>
      <c r="N20" s="15">
        <f t="shared" si="5"/>
        <v>30</v>
      </c>
    </row>
    <row r="21" spans="1:20" x14ac:dyDescent="0.2">
      <c r="A21" s="24">
        <v>8</v>
      </c>
      <c r="B21" s="2" t="s">
        <v>86</v>
      </c>
      <c r="C21" s="2" t="s">
        <v>87</v>
      </c>
      <c r="D21" s="2">
        <v>2006</v>
      </c>
      <c r="E21" s="2" t="s">
        <v>81</v>
      </c>
      <c r="F21" s="24">
        <v>20</v>
      </c>
      <c r="G21" s="24"/>
      <c r="H21" s="24"/>
      <c r="I21" s="24"/>
      <c r="J21" s="24"/>
      <c r="K21" s="11">
        <f t="shared" si="3"/>
        <v>20</v>
      </c>
      <c r="M21" s="2">
        <f t="shared" si="4"/>
        <v>1</v>
      </c>
      <c r="N21" s="15">
        <f t="shared" si="5"/>
        <v>20</v>
      </c>
    </row>
    <row r="22" spans="1:20" x14ac:dyDescent="0.2">
      <c r="A22" s="24"/>
      <c r="B22" s="20"/>
      <c r="C22" s="20"/>
      <c r="D22" s="20"/>
      <c r="E22" s="20"/>
      <c r="F22" s="24"/>
      <c r="G22" s="24"/>
      <c r="H22" s="24"/>
      <c r="I22" s="24"/>
      <c r="J22" s="24"/>
      <c r="K22" s="11"/>
      <c r="N22" s="15"/>
    </row>
    <row r="23" spans="1:20" x14ac:dyDescent="0.2">
      <c r="A23" s="24">
        <v>1</v>
      </c>
      <c r="B23" s="2" t="s">
        <v>78</v>
      </c>
      <c r="C23" s="2" t="s">
        <v>80</v>
      </c>
      <c r="D23" s="2">
        <v>2010</v>
      </c>
      <c r="E23" s="2" t="s">
        <v>83</v>
      </c>
      <c r="F23" s="25">
        <v>100</v>
      </c>
      <c r="G23" s="24"/>
      <c r="H23" s="24"/>
      <c r="I23" s="24"/>
      <c r="J23" s="24"/>
      <c r="K23" s="11">
        <f t="shared" si="3"/>
        <v>100</v>
      </c>
      <c r="L23" s="3">
        <v>1</v>
      </c>
      <c r="M23" s="2">
        <f t="shared" ref="M22:M26" si="6">COUNT(F23:J23)-COUNTIF(F23:J23,0)</f>
        <v>1</v>
      </c>
      <c r="N23" s="15">
        <f t="shared" ref="N22:N26" si="7">K23/M23</f>
        <v>100</v>
      </c>
    </row>
    <row r="24" spans="1:20" x14ac:dyDescent="0.2">
      <c r="A24" s="3">
        <v>2</v>
      </c>
      <c r="B24" s="20" t="s">
        <v>84</v>
      </c>
      <c r="C24" s="20" t="s">
        <v>80</v>
      </c>
      <c r="D24" s="20">
        <v>2008</v>
      </c>
      <c r="E24" s="20" t="s">
        <v>83</v>
      </c>
      <c r="F24" s="24">
        <v>80</v>
      </c>
      <c r="G24" s="3"/>
      <c r="H24" s="3"/>
      <c r="I24" s="3"/>
      <c r="K24" s="11">
        <f t="shared" si="3"/>
        <v>80</v>
      </c>
      <c r="M24" s="2">
        <f t="shared" si="6"/>
        <v>1</v>
      </c>
      <c r="N24" s="15">
        <f t="shared" si="7"/>
        <v>80</v>
      </c>
    </row>
    <row r="25" spans="1:20" x14ac:dyDescent="0.2">
      <c r="A25" s="24">
        <v>3</v>
      </c>
      <c r="B25" s="20" t="s">
        <v>90</v>
      </c>
      <c r="C25" s="20" t="s">
        <v>91</v>
      </c>
      <c r="D25" s="20">
        <v>2008</v>
      </c>
      <c r="E25" s="20" t="s">
        <v>83</v>
      </c>
      <c r="F25" s="24">
        <v>70</v>
      </c>
      <c r="G25" s="3"/>
      <c r="H25" s="3"/>
      <c r="I25" s="3"/>
      <c r="K25" s="11">
        <f t="shared" si="3"/>
        <v>70</v>
      </c>
      <c r="M25" s="2">
        <f t="shared" si="6"/>
        <v>1</v>
      </c>
      <c r="N25" s="15">
        <f t="shared" si="7"/>
        <v>70</v>
      </c>
    </row>
    <row r="26" spans="1:20" x14ac:dyDescent="0.2">
      <c r="A26" s="3">
        <v>4</v>
      </c>
      <c r="B26" s="20" t="s">
        <v>85</v>
      </c>
      <c r="C26" s="20" t="s">
        <v>80</v>
      </c>
      <c r="D26" s="20">
        <v>2009</v>
      </c>
      <c r="E26" s="20" t="s">
        <v>83</v>
      </c>
      <c r="F26" s="24">
        <v>60</v>
      </c>
      <c r="G26" s="3"/>
      <c r="H26" s="3"/>
      <c r="I26" s="3"/>
      <c r="K26" s="11">
        <f t="shared" si="3"/>
        <v>60</v>
      </c>
      <c r="M26" s="2">
        <f t="shared" si="6"/>
        <v>1</v>
      </c>
      <c r="N26" s="15">
        <f t="shared" si="7"/>
        <v>60</v>
      </c>
    </row>
    <row r="27" spans="1:20" x14ac:dyDescent="0.2">
      <c r="F27" s="13"/>
      <c r="G27" s="13"/>
      <c r="H27" s="13"/>
      <c r="I27" s="13"/>
      <c r="J27" s="13"/>
      <c r="K27" s="11"/>
      <c r="N27" s="15"/>
    </row>
    <row r="28" spans="1:20" x14ac:dyDescent="0.2">
      <c r="A28" s="3"/>
      <c r="F28" s="3"/>
      <c r="G28" s="13"/>
      <c r="H28" s="13"/>
      <c r="I28" s="13"/>
      <c r="J28" s="13"/>
      <c r="K28" s="11"/>
      <c r="N28" s="15"/>
    </row>
    <row r="29" spans="1:20" x14ac:dyDescent="0.2">
      <c r="A29" s="3"/>
      <c r="F29" s="3"/>
      <c r="G29" s="3"/>
      <c r="H29" s="3"/>
      <c r="I29" s="3"/>
      <c r="K29" s="11"/>
      <c r="N29" s="15"/>
    </row>
    <row r="30" spans="1:20" x14ac:dyDescent="0.2">
      <c r="A30" s="3"/>
      <c r="F30" s="3"/>
      <c r="G30" s="3"/>
      <c r="H30" s="3"/>
      <c r="I30" s="3"/>
      <c r="J30" s="11"/>
      <c r="K30" s="11"/>
      <c r="N30" s="15"/>
    </row>
    <row r="31" spans="1:20" x14ac:dyDescent="0.2">
      <c r="A31" s="3"/>
      <c r="F31" s="3"/>
      <c r="G31" s="3"/>
      <c r="H31" s="3"/>
      <c r="I31" s="11"/>
      <c r="K31" s="11"/>
      <c r="N31" s="15"/>
    </row>
    <row r="32" spans="1:20" x14ac:dyDescent="0.2">
      <c r="A32" s="3"/>
      <c r="F32" s="13"/>
      <c r="G32" s="13"/>
      <c r="H32" s="13"/>
      <c r="I32" s="13"/>
      <c r="J32" s="13"/>
      <c r="K32" s="11"/>
      <c r="N32" s="15"/>
    </row>
    <row r="33" spans="1:14" x14ac:dyDescent="0.2">
      <c r="A33" s="3"/>
      <c r="F33" s="13"/>
      <c r="G33" s="13"/>
      <c r="H33" s="13"/>
      <c r="I33" s="13"/>
      <c r="J33" s="13"/>
      <c r="K33" s="11"/>
      <c r="N33" s="15"/>
    </row>
    <row r="34" spans="1:14" x14ac:dyDescent="0.2">
      <c r="A34" s="3"/>
      <c r="F34" s="13"/>
      <c r="G34" s="13"/>
      <c r="H34" s="13"/>
      <c r="I34" s="13"/>
      <c r="J34" s="13"/>
      <c r="K34" s="11"/>
      <c r="N34" s="15"/>
    </row>
    <row r="35" spans="1:14" x14ac:dyDescent="0.2">
      <c r="A35" s="3"/>
      <c r="F35" s="3"/>
      <c r="G35" s="3"/>
      <c r="H35" s="3"/>
      <c r="I35" s="3"/>
      <c r="K35" s="11"/>
      <c r="N35" s="15"/>
    </row>
    <row r="36" spans="1:14" x14ac:dyDescent="0.2">
      <c r="A36" s="3"/>
      <c r="F36" s="3"/>
      <c r="G36" s="3"/>
      <c r="H36" s="3"/>
      <c r="I36" s="11"/>
      <c r="K36" s="11"/>
      <c r="N36" s="15"/>
    </row>
    <row r="37" spans="1:14" x14ac:dyDescent="0.2">
      <c r="A37" s="3"/>
      <c r="F37" s="3"/>
      <c r="G37" s="3"/>
      <c r="H37" s="3"/>
      <c r="I37" s="11"/>
      <c r="K37" s="11"/>
      <c r="N37" s="15"/>
    </row>
    <row r="38" spans="1:14" x14ac:dyDescent="0.2">
      <c r="A38" s="3"/>
      <c r="F38" s="3"/>
      <c r="G38" s="3"/>
      <c r="H38" s="3"/>
      <c r="I38" s="3"/>
      <c r="K38" s="11"/>
      <c r="N38" s="15"/>
    </row>
    <row r="39" spans="1:14" x14ac:dyDescent="0.2">
      <c r="A39" s="3"/>
      <c r="F39" s="3"/>
      <c r="G39" s="3"/>
      <c r="H39" s="3"/>
      <c r="I39" s="3"/>
      <c r="K39" s="11"/>
      <c r="N39" s="15"/>
    </row>
    <row r="40" spans="1:14" x14ac:dyDescent="0.2">
      <c r="A40" s="3"/>
      <c r="F40" s="3"/>
      <c r="G40" s="13"/>
      <c r="H40" s="13"/>
      <c r="I40" s="13"/>
      <c r="K40" s="11"/>
      <c r="N40" s="15"/>
    </row>
    <row r="41" spans="1:14" x14ac:dyDescent="0.2">
      <c r="A41" s="3"/>
      <c r="F41" s="3"/>
      <c r="G41" s="3"/>
      <c r="H41" s="3"/>
      <c r="I41" s="3"/>
      <c r="J41" s="13"/>
      <c r="K41" s="11"/>
      <c r="N41" s="15"/>
    </row>
    <row r="42" spans="1:14" x14ac:dyDescent="0.2">
      <c r="A42" s="3"/>
      <c r="F42" s="13"/>
      <c r="G42" s="13"/>
      <c r="H42" s="13"/>
      <c r="I42" s="13"/>
      <c r="J42" s="13"/>
      <c r="K42" s="11"/>
      <c r="N42" s="15"/>
    </row>
    <row r="43" spans="1:14" x14ac:dyDescent="0.2">
      <c r="A43" s="3"/>
      <c r="F43" s="3"/>
      <c r="G43" s="3"/>
      <c r="H43" s="3"/>
      <c r="I43" s="3"/>
      <c r="K43" s="11"/>
      <c r="N43" s="15"/>
    </row>
    <row r="44" spans="1:14" x14ac:dyDescent="0.2">
      <c r="A44" s="3"/>
      <c r="F44" s="3"/>
      <c r="G44" s="3"/>
      <c r="H44" s="3"/>
      <c r="I44" s="3"/>
      <c r="K44" s="11"/>
      <c r="N44" s="15"/>
    </row>
    <row r="45" spans="1:14" x14ac:dyDescent="0.2">
      <c r="A45" s="3"/>
      <c r="F45" s="3"/>
      <c r="G45" s="3"/>
      <c r="H45" s="3"/>
      <c r="I45" s="3"/>
      <c r="K45" s="11"/>
      <c r="N45" s="15"/>
    </row>
    <row r="46" spans="1:14" x14ac:dyDescent="0.2">
      <c r="A46" s="3"/>
      <c r="F46" s="3"/>
      <c r="G46" s="3"/>
      <c r="H46" s="3"/>
      <c r="I46" s="3"/>
      <c r="K46" s="11"/>
      <c r="N46" s="15"/>
    </row>
    <row r="47" spans="1:14" x14ac:dyDescent="0.2">
      <c r="A47" s="3"/>
      <c r="F47" s="3"/>
      <c r="G47" s="3"/>
      <c r="H47" s="3"/>
      <c r="I47" s="3"/>
      <c r="K47" s="11"/>
      <c r="N47" s="15"/>
    </row>
    <row r="48" spans="1:14" x14ac:dyDescent="0.2">
      <c r="A48" s="3"/>
      <c r="F48" s="3"/>
      <c r="G48" s="3"/>
      <c r="H48" s="3"/>
      <c r="I48" s="3"/>
      <c r="K48" s="11"/>
      <c r="N48" s="15"/>
    </row>
    <row r="49" spans="1:14" x14ac:dyDescent="0.2">
      <c r="A49" s="3"/>
      <c r="F49" s="3"/>
      <c r="G49" s="3"/>
      <c r="H49" s="3"/>
      <c r="I49" s="3"/>
      <c r="K49" s="11"/>
      <c r="N49" s="15"/>
    </row>
    <row r="50" spans="1:14" x14ac:dyDescent="0.2">
      <c r="A50" s="3"/>
      <c r="F50" s="3"/>
      <c r="G50" s="3"/>
      <c r="H50" s="3"/>
      <c r="I50" s="3"/>
      <c r="K50" s="11"/>
      <c r="N50" s="15"/>
    </row>
    <row r="51" spans="1:14" x14ac:dyDescent="0.2">
      <c r="A51" s="3"/>
      <c r="F51" s="3"/>
      <c r="G51" s="3"/>
      <c r="H51" s="3"/>
      <c r="I51" s="3"/>
      <c r="K51" s="11"/>
      <c r="N51" s="15"/>
    </row>
    <row r="52" spans="1:14" x14ac:dyDescent="0.2">
      <c r="A52" s="3"/>
      <c r="F52" s="3"/>
      <c r="G52" s="3"/>
      <c r="H52" s="3"/>
      <c r="I52" s="3"/>
      <c r="K52" s="11"/>
      <c r="N52" s="15"/>
    </row>
    <row r="53" spans="1:14" x14ac:dyDescent="0.2">
      <c r="A53" s="3"/>
      <c r="F53" s="3"/>
      <c r="G53" s="3"/>
      <c r="H53" s="3"/>
      <c r="I53" s="3"/>
      <c r="K53" s="11"/>
      <c r="N53" s="15"/>
    </row>
    <row r="54" spans="1:14" x14ac:dyDescent="0.2">
      <c r="A54" s="3"/>
      <c r="F54" s="3"/>
      <c r="G54" s="3"/>
      <c r="H54" s="3"/>
      <c r="I54" s="3"/>
      <c r="K54" s="11"/>
      <c r="N54" s="15"/>
    </row>
    <row r="55" spans="1:14" x14ac:dyDescent="0.2">
      <c r="A55" s="3"/>
      <c r="F55" s="3"/>
      <c r="G55" s="3"/>
      <c r="H55" s="3"/>
      <c r="I55" s="3"/>
      <c r="K55" s="11"/>
      <c r="N55" s="15"/>
    </row>
    <row r="56" spans="1:14" x14ac:dyDescent="0.2">
      <c r="A56" s="3"/>
      <c r="F56" s="3"/>
      <c r="G56" s="3"/>
      <c r="H56" s="3"/>
      <c r="I56" s="3"/>
      <c r="K56" s="11"/>
      <c r="N56" s="15"/>
    </row>
    <row r="57" spans="1:14" x14ac:dyDescent="0.2">
      <c r="A57" s="3"/>
      <c r="F57" s="3"/>
      <c r="G57" s="3"/>
      <c r="H57" s="3"/>
      <c r="I57" s="3"/>
      <c r="K57" s="11"/>
      <c r="N57" s="15"/>
    </row>
    <row r="58" spans="1:14" x14ac:dyDescent="0.2">
      <c r="A58" s="3"/>
      <c r="F58" s="3"/>
      <c r="G58" s="3"/>
      <c r="H58" s="3"/>
      <c r="I58" s="3"/>
      <c r="K58" s="11"/>
      <c r="N58" s="15"/>
    </row>
    <row r="59" spans="1:14" x14ac:dyDescent="0.2">
      <c r="A59" s="3"/>
      <c r="F59" s="3"/>
      <c r="G59" s="3"/>
      <c r="H59" s="3"/>
      <c r="I59" s="3"/>
      <c r="K59" s="11"/>
      <c r="N59" s="15"/>
    </row>
    <row r="60" spans="1:14" x14ac:dyDescent="0.2">
      <c r="A60" s="3"/>
      <c r="F60" s="3"/>
      <c r="G60" s="3"/>
      <c r="H60" s="3"/>
      <c r="I60" s="3"/>
      <c r="K60" s="11"/>
      <c r="N60" s="15"/>
    </row>
    <row r="61" spans="1:14" x14ac:dyDescent="0.2">
      <c r="A61" s="3"/>
      <c r="F61" s="3"/>
      <c r="G61" s="3"/>
      <c r="H61" s="3"/>
      <c r="I61" s="3"/>
      <c r="K61" s="11"/>
      <c r="N61" s="15"/>
    </row>
    <row r="62" spans="1:14" x14ac:dyDescent="0.2">
      <c r="A62" s="3"/>
      <c r="F62" s="3"/>
      <c r="G62" s="3"/>
      <c r="H62" s="3"/>
      <c r="I62" s="3"/>
      <c r="K62" s="11"/>
      <c r="N62" s="15"/>
    </row>
    <row r="63" spans="1:14" x14ac:dyDescent="0.2">
      <c r="A63" s="3"/>
      <c r="F63" s="3"/>
      <c r="G63" s="3"/>
      <c r="H63" s="3"/>
      <c r="I63" s="3"/>
      <c r="K63" s="11"/>
      <c r="N63" s="15"/>
    </row>
    <row r="64" spans="1:14" x14ac:dyDescent="0.2">
      <c r="A64" s="3"/>
      <c r="F64" s="3"/>
      <c r="G64" s="3"/>
      <c r="H64" s="3"/>
      <c r="I64" s="3"/>
      <c r="K64" s="11"/>
      <c r="N64" s="15"/>
    </row>
    <row r="65" spans="1:14" x14ac:dyDescent="0.2">
      <c r="A65" s="3"/>
      <c r="F65" s="3"/>
      <c r="G65" s="3"/>
      <c r="H65" s="3"/>
      <c r="I65" s="3"/>
      <c r="K65" s="11"/>
      <c r="N65" s="15"/>
    </row>
    <row r="66" spans="1:14" x14ac:dyDescent="0.2">
      <c r="A66" s="3"/>
      <c r="F66" s="3"/>
      <c r="G66" s="3"/>
      <c r="H66" s="3"/>
      <c r="I66" s="3"/>
      <c r="K66" s="11"/>
      <c r="N66" s="15"/>
    </row>
    <row r="67" spans="1:14" x14ac:dyDescent="0.2">
      <c r="A67" s="3"/>
      <c r="F67" s="3"/>
      <c r="G67" s="3"/>
      <c r="H67" s="3"/>
      <c r="I67" s="3"/>
      <c r="K67" s="11"/>
      <c r="N67" s="15"/>
    </row>
    <row r="68" spans="1:14" x14ac:dyDescent="0.2">
      <c r="A68" s="3"/>
      <c r="F68" s="3"/>
      <c r="G68" s="3"/>
      <c r="H68" s="3"/>
      <c r="I68" s="3"/>
      <c r="K68" s="11"/>
      <c r="N68" s="15"/>
    </row>
  </sheetData>
  <sortState ref="B7:N12">
    <sortCondition descending="1" ref="K7:K12"/>
  </sortState>
  <mergeCells count="1">
    <mergeCell ref="F2:J3"/>
  </mergeCells>
  <phoneticPr fontId="8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MS</vt:lpstr>
      <vt:lpstr>WS</vt:lpstr>
      <vt:lpstr>MD</vt:lpstr>
      <vt:lpstr>WD</vt:lpstr>
      <vt:lpstr>XD</vt:lpstr>
      <vt:lpstr>U-13; U16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2019-10-22T09:49:18Z</dcterms:modified>
</cp:coreProperties>
</file>