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\Desktop\Li-Ning 2018-19\Turnirji 2019-20\Li-Ning Liga 2019-20\"/>
    </mc:Choice>
  </mc:AlternateContent>
  <xr:revisionPtr revIDLastSave="0" documentId="13_ncr:1_{C0A0690A-7DB4-4BD2-A080-9CA08CDE1B49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MS" sheetId="1" r:id="rId1"/>
    <sheet name="MD" sheetId="3" r:id="rId2"/>
    <sheet name="WD" sheetId="4" r:id="rId3"/>
    <sheet name="XD" sheetId="5" r:id="rId4"/>
    <sheet name="U-13; U16" sheetId="6" r:id="rId5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4" l="1"/>
  <c r="J29" i="4"/>
  <c r="J31" i="4"/>
  <c r="J32" i="4"/>
  <c r="J33" i="4"/>
  <c r="J34" i="4"/>
  <c r="J35" i="4"/>
  <c r="J36" i="4"/>
  <c r="J37" i="4"/>
  <c r="J38" i="4"/>
  <c r="H24" i="4"/>
  <c r="K24" i="4" s="1"/>
  <c r="H29" i="4"/>
  <c r="K29" i="4" s="1"/>
  <c r="H31" i="4"/>
  <c r="K31" i="4" s="1"/>
  <c r="H32" i="4"/>
  <c r="K32" i="4" s="1"/>
  <c r="H33" i="4"/>
  <c r="K33" i="4" s="1"/>
  <c r="H34" i="4"/>
  <c r="K34" i="4" s="1"/>
  <c r="H35" i="4"/>
  <c r="K35" i="4" s="1"/>
  <c r="H36" i="4"/>
  <c r="K36" i="4" s="1"/>
  <c r="H37" i="4"/>
  <c r="K37" i="4" s="1"/>
  <c r="H38" i="4"/>
  <c r="K38" i="4" s="1"/>
  <c r="K50" i="3"/>
  <c r="K54" i="3"/>
  <c r="K76" i="3"/>
  <c r="K77" i="3"/>
  <c r="K80" i="3"/>
  <c r="K81" i="3"/>
  <c r="K90" i="3"/>
  <c r="K91" i="3"/>
  <c r="K94" i="3"/>
  <c r="K100" i="3"/>
  <c r="K96" i="3"/>
  <c r="J28" i="3"/>
  <c r="J49" i="3"/>
  <c r="J50" i="3"/>
  <c r="J54" i="3"/>
  <c r="J70" i="3"/>
  <c r="J71" i="3"/>
  <c r="J76" i="3"/>
  <c r="J77" i="3"/>
  <c r="J78" i="3"/>
  <c r="J79" i="3"/>
  <c r="J80" i="3"/>
  <c r="J81" i="3"/>
  <c r="J88" i="3"/>
  <c r="J89" i="3"/>
  <c r="J90" i="3"/>
  <c r="J91" i="3"/>
  <c r="J92" i="3"/>
  <c r="J93" i="3"/>
  <c r="J94" i="3"/>
  <c r="J100" i="3"/>
  <c r="J101" i="3"/>
  <c r="J95" i="3"/>
  <c r="J96" i="3"/>
  <c r="H28" i="3"/>
  <c r="K28" i="3" s="1"/>
  <c r="H49" i="3"/>
  <c r="K49" i="3" s="1"/>
  <c r="H50" i="3"/>
  <c r="H54" i="3"/>
  <c r="H70" i="3"/>
  <c r="K70" i="3" s="1"/>
  <c r="H71" i="3"/>
  <c r="K71" i="3" s="1"/>
  <c r="H76" i="3"/>
  <c r="H77" i="3"/>
  <c r="H78" i="3"/>
  <c r="K78" i="3" s="1"/>
  <c r="H79" i="3"/>
  <c r="K79" i="3" s="1"/>
  <c r="H80" i="3"/>
  <c r="H81" i="3"/>
  <c r="H88" i="3"/>
  <c r="K88" i="3" s="1"/>
  <c r="H89" i="3"/>
  <c r="K89" i="3" s="1"/>
  <c r="H90" i="3"/>
  <c r="H91" i="3"/>
  <c r="H92" i="3"/>
  <c r="K92" i="3" s="1"/>
  <c r="H93" i="3"/>
  <c r="K93" i="3" s="1"/>
  <c r="H94" i="3"/>
  <c r="H100" i="3"/>
  <c r="H101" i="3"/>
  <c r="K101" i="3" s="1"/>
  <c r="H95" i="3"/>
  <c r="K95" i="3" s="1"/>
  <c r="H96" i="3"/>
  <c r="J20" i="1"/>
  <c r="J37" i="1"/>
  <c r="J52" i="1"/>
  <c r="J45" i="1"/>
  <c r="J47" i="1"/>
  <c r="J55" i="1"/>
  <c r="J62" i="1"/>
  <c r="J56" i="1"/>
  <c r="J63" i="1"/>
  <c r="J57" i="1"/>
  <c r="H20" i="1"/>
  <c r="K20" i="1" s="1"/>
  <c r="H37" i="1"/>
  <c r="K37" i="1" s="1"/>
  <c r="H52" i="1"/>
  <c r="K52" i="1" s="1"/>
  <c r="H45" i="1"/>
  <c r="K45" i="1" s="1"/>
  <c r="H47" i="1"/>
  <c r="K47" i="1" s="1"/>
  <c r="H55" i="1"/>
  <c r="K55" i="1" s="1"/>
  <c r="H62" i="1"/>
  <c r="K62" i="1" s="1"/>
  <c r="H56" i="1"/>
  <c r="K56" i="1" s="1"/>
  <c r="H63" i="1"/>
  <c r="K63" i="1" s="1"/>
  <c r="H57" i="1"/>
  <c r="K57" i="1" s="1"/>
  <c r="K61" i="5"/>
  <c r="J61" i="5"/>
  <c r="J62" i="5"/>
  <c r="H59" i="5"/>
  <c r="K59" i="5" s="1"/>
  <c r="H60" i="5"/>
  <c r="H61" i="5"/>
  <c r="H62" i="5"/>
  <c r="K62" i="5" s="1"/>
  <c r="J60" i="5"/>
  <c r="K60" i="5" s="1"/>
  <c r="J59" i="5"/>
  <c r="H47" i="5"/>
  <c r="K47" i="5" s="1"/>
  <c r="J47" i="5"/>
  <c r="J7" i="5"/>
  <c r="J8" i="5"/>
  <c r="J10" i="5"/>
  <c r="J11" i="5"/>
  <c r="J14" i="5"/>
  <c r="J15" i="5"/>
  <c r="J12" i="5"/>
  <c r="J20" i="5"/>
  <c r="J13" i="5"/>
  <c r="J25" i="5"/>
  <c r="J16" i="5"/>
  <c r="J17" i="5"/>
  <c r="J26" i="5"/>
  <c r="J18" i="5"/>
  <c r="J23" i="5"/>
  <c r="J21" i="5"/>
  <c r="J22" i="5"/>
  <c r="J19" i="5"/>
  <c r="J29" i="5"/>
  <c r="J32" i="5"/>
  <c r="J33" i="5"/>
  <c r="J27" i="5"/>
  <c r="J28" i="5"/>
  <c r="J34" i="5"/>
  <c r="J24" i="5"/>
  <c r="J35" i="5"/>
  <c r="J36" i="5"/>
  <c r="J30" i="5"/>
  <c r="J39" i="5"/>
  <c r="J40" i="5"/>
  <c r="J41" i="5"/>
  <c r="J42" i="5"/>
  <c r="J31" i="5"/>
  <c r="J44" i="5"/>
  <c r="J45" i="5"/>
  <c r="J46" i="5"/>
  <c r="J48" i="5"/>
  <c r="J49" i="5"/>
  <c r="J52" i="5"/>
  <c r="J53" i="5"/>
  <c r="J54" i="5"/>
  <c r="J43" i="5"/>
  <c r="J55" i="5"/>
  <c r="J56" i="5"/>
  <c r="J57" i="5"/>
  <c r="J37" i="5"/>
  <c r="J38" i="5"/>
  <c r="J50" i="5"/>
  <c r="J51" i="5"/>
  <c r="J68" i="5"/>
  <c r="J63" i="5"/>
  <c r="J69" i="5"/>
  <c r="J73" i="5"/>
  <c r="J64" i="5"/>
  <c r="J74" i="5"/>
  <c r="J58" i="5"/>
  <c r="K58" i="5" s="1"/>
  <c r="J65" i="5"/>
  <c r="J66" i="5"/>
  <c r="J67" i="5"/>
  <c r="J70" i="5"/>
  <c r="K70" i="5" s="1"/>
  <c r="J71" i="5"/>
  <c r="J72" i="5"/>
  <c r="J75" i="5"/>
  <c r="J76" i="5"/>
  <c r="K76" i="5" s="1"/>
  <c r="J77" i="5"/>
  <c r="J78" i="5"/>
  <c r="J79" i="5"/>
  <c r="J80" i="5"/>
  <c r="K80" i="5" s="1"/>
  <c r="J81" i="5"/>
  <c r="J82" i="5"/>
  <c r="J83" i="5"/>
  <c r="J84" i="5"/>
  <c r="K84" i="5" s="1"/>
  <c r="H58" i="5"/>
  <c r="H65" i="5"/>
  <c r="K65" i="5" s="1"/>
  <c r="H66" i="5"/>
  <c r="K66" i="5" s="1"/>
  <c r="H67" i="5"/>
  <c r="K67" i="5" s="1"/>
  <c r="H70" i="5"/>
  <c r="H71" i="5"/>
  <c r="K71" i="5" s="1"/>
  <c r="H72" i="5"/>
  <c r="K72" i="5" s="1"/>
  <c r="H75" i="5"/>
  <c r="K75" i="5" s="1"/>
  <c r="H76" i="5"/>
  <c r="H77" i="5"/>
  <c r="K77" i="5" s="1"/>
  <c r="H78" i="5"/>
  <c r="K78" i="5" s="1"/>
  <c r="H79" i="5"/>
  <c r="K79" i="5" s="1"/>
  <c r="H80" i="5"/>
  <c r="H81" i="5"/>
  <c r="K81" i="5" s="1"/>
  <c r="H82" i="5"/>
  <c r="K82" i="5" s="1"/>
  <c r="H83" i="5"/>
  <c r="K83" i="5" s="1"/>
  <c r="H84" i="5"/>
  <c r="K8" i="6" l="1"/>
  <c r="I8" i="6"/>
  <c r="K18" i="6"/>
  <c r="K24" i="6"/>
  <c r="K26" i="6"/>
  <c r="K27" i="6"/>
  <c r="K28" i="6"/>
  <c r="I18" i="6"/>
  <c r="I24" i="6"/>
  <c r="I26" i="6"/>
  <c r="I27" i="6"/>
  <c r="L27" i="6" s="1"/>
  <c r="I28" i="6"/>
  <c r="L28" i="6" s="1"/>
  <c r="K35" i="6"/>
  <c r="K36" i="6"/>
  <c r="K37" i="6"/>
  <c r="K38" i="6"/>
  <c r="K39" i="6"/>
  <c r="I35" i="6"/>
  <c r="L35" i="6" s="1"/>
  <c r="I36" i="6"/>
  <c r="L36" i="6" s="1"/>
  <c r="I37" i="6"/>
  <c r="I38" i="6"/>
  <c r="I39" i="6"/>
  <c r="L39" i="6" s="1"/>
  <c r="L8" i="6" l="1"/>
  <c r="L18" i="6"/>
  <c r="L24" i="6"/>
  <c r="L26" i="6"/>
  <c r="L37" i="6"/>
  <c r="L38" i="6"/>
  <c r="H45" i="5"/>
  <c r="K45" i="5" s="1"/>
  <c r="H52" i="5"/>
  <c r="K52" i="5" s="1"/>
  <c r="H53" i="5"/>
  <c r="H50" i="5"/>
  <c r="H51" i="5"/>
  <c r="H68" i="5"/>
  <c r="K68" i="5" s="1"/>
  <c r="H63" i="5"/>
  <c r="H69" i="5"/>
  <c r="K69" i="5" s="1"/>
  <c r="H73" i="5"/>
  <c r="K73" i="5" s="1"/>
  <c r="H64" i="5"/>
  <c r="H74" i="5"/>
  <c r="J25" i="4"/>
  <c r="J39" i="4"/>
  <c r="J40" i="4"/>
  <c r="J41" i="4"/>
  <c r="J42" i="4"/>
  <c r="J27" i="4"/>
  <c r="J30" i="4"/>
  <c r="H25" i="4"/>
  <c r="K25" i="4" s="1"/>
  <c r="H39" i="4"/>
  <c r="H40" i="4"/>
  <c r="H41" i="4"/>
  <c r="K41" i="4" s="1"/>
  <c r="H42" i="4"/>
  <c r="K42" i="4" s="1"/>
  <c r="H27" i="4"/>
  <c r="H30" i="4"/>
  <c r="J44" i="3"/>
  <c r="J45" i="3"/>
  <c r="J25" i="3"/>
  <c r="J61" i="3"/>
  <c r="J62" i="3"/>
  <c r="J63" i="3"/>
  <c r="J30" i="3"/>
  <c r="J68" i="3"/>
  <c r="J69" i="3"/>
  <c r="J74" i="3"/>
  <c r="J75" i="3"/>
  <c r="J84" i="3"/>
  <c r="J85" i="3"/>
  <c r="J86" i="3"/>
  <c r="J87" i="3"/>
  <c r="J98" i="3"/>
  <c r="J99" i="3"/>
  <c r="J47" i="3"/>
  <c r="H44" i="3"/>
  <c r="K44" i="3" s="1"/>
  <c r="H45" i="3"/>
  <c r="K45" i="3" s="1"/>
  <c r="H25" i="3"/>
  <c r="H61" i="3"/>
  <c r="H62" i="3"/>
  <c r="K62" i="3" s="1"/>
  <c r="H63" i="3"/>
  <c r="K63" i="3" s="1"/>
  <c r="H30" i="3"/>
  <c r="H68" i="3"/>
  <c r="H69" i="3"/>
  <c r="K69" i="3" s="1"/>
  <c r="H74" i="3"/>
  <c r="K74" i="3" s="1"/>
  <c r="H75" i="3"/>
  <c r="H84" i="3"/>
  <c r="H85" i="3"/>
  <c r="K85" i="3" s="1"/>
  <c r="H86" i="3"/>
  <c r="K86" i="3" s="1"/>
  <c r="H87" i="3"/>
  <c r="H98" i="3"/>
  <c r="H99" i="3"/>
  <c r="K99" i="3" s="1"/>
  <c r="H47" i="3"/>
  <c r="J30" i="1"/>
  <c r="J23" i="1"/>
  <c r="J43" i="1"/>
  <c r="J44" i="1"/>
  <c r="J50" i="1"/>
  <c r="J51" i="1"/>
  <c r="J54" i="1"/>
  <c r="J61" i="1"/>
  <c r="J69" i="1"/>
  <c r="J74" i="1"/>
  <c r="J70" i="1"/>
  <c r="J75" i="1"/>
  <c r="J76" i="1"/>
  <c r="J79" i="1"/>
  <c r="J81" i="1"/>
  <c r="J80" i="1"/>
  <c r="J82" i="1"/>
  <c r="H30" i="1"/>
  <c r="K30" i="1" s="1"/>
  <c r="H23" i="1"/>
  <c r="H43" i="1"/>
  <c r="H44" i="1"/>
  <c r="H50" i="1"/>
  <c r="K50" i="1" s="1"/>
  <c r="H51" i="1"/>
  <c r="H54" i="1"/>
  <c r="H61" i="1"/>
  <c r="H69" i="1"/>
  <c r="K69" i="1" s="1"/>
  <c r="H74" i="1"/>
  <c r="H70" i="1"/>
  <c r="H75" i="1"/>
  <c r="H76" i="1"/>
  <c r="K76" i="1" s="1"/>
  <c r="H79" i="1"/>
  <c r="H81" i="1"/>
  <c r="H80" i="1"/>
  <c r="H82" i="1"/>
  <c r="K82" i="1" s="1"/>
  <c r="K40" i="4" l="1"/>
  <c r="K30" i="4"/>
  <c r="K87" i="3"/>
  <c r="K75" i="3"/>
  <c r="K47" i="3"/>
  <c r="K30" i="3"/>
  <c r="K25" i="3"/>
  <c r="K80" i="1"/>
  <c r="K75" i="1"/>
  <c r="K61" i="1"/>
  <c r="K44" i="1"/>
  <c r="K64" i="5"/>
  <c r="K51" i="5"/>
  <c r="K50" i="5"/>
  <c r="K74" i="5"/>
  <c r="K63" i="5"/>
  <c r="K53" i="5"/>
  <c r="K27" i="4"/>
  <c r="K39" i="4"/>
  <c r="K98" i="3"/>
  <c r="K84" i="3"/>
  <c r="K68" i="3"/>
  <c r="K61" i="3"/>
  <c r="K79" i="1"/>
  <c r="K74" i="1"/>
  <c r="K51" i="1"/>
  <c r="K23" i="1"/>
  <c r="K81" i="1"/>
  <c r="K70" i="1"/>
  <c r="K54" i="1"/>
  <c r="K43" i="1"/>
  <c r="H24" i="5"/>
  <c r="H35" i="5"/>
  <c r="K35" i="5" s="1"/>
  <c r="H20" i="5"/>
  <c r="H18" i="5"/>
  <c r="H44" i="5"/>
  <c r="H46" i="5"/>
  <c r="K46" i="5" s="1"/>
  <c r="H57" i="5"/>
  <c r="J22" i="4"/>
  <c r="J11" i="4"/>
  <c r="J26" i="4"/>
  <c r="H22" i="4"/>
  <c r="H11" i="4"/>
  <c r="H26" i="4"/>
  <c r="J21" i="3"/>
  <c r="J20" i="3"/>
  <c r="J40" i="3"/>
  <c r="J35" i="3"/>
  <c r="J46" i="3"/>
  <c r="J53" i="3"/>
  <c r="J51" i="3"/>
  <c r="J64" i="3"/>
  <c r="J67" i="3"/>
  <c r="J52" i="3"/>
  <c r="J56" i="3"/>
  <c r="J57" i="3"/>
  <c r="H21" i="3"/>
  <c r="H20" i="3"/>
  <c r="H40" i="3"/>
  <c r="H35" i="3"/>
  <c r="H46" i="3"/>
  <c r="H53" i="3"/>
  <c r="H51" i="3"/>
  <c r="H64" i="3"/>
  <c r="K64" i="3" s="1"/>
  <c r="H67" i="3"/>
  <c r="K67" i="3" s="1"/>
  <c r="H52" i="3"/>
  <c r="H56" i="3"/>
  <c r="H57" i="3"/>
  <c r="J39" i="1"/>
  <c r="J32" i="1"/>
  <c r="J68" i="1"/>
  <c r="H39" i="1"/>
  <c r="H32" i="1"/>
  <c r="H68" i="1"/>
  <c r="J26" i="1"/>
  <c r="J38" i="1"/>
  <c r="H26" i="1"/>
  <c r="H38" i="1"/>
  <c r="K53" i="3" l="1"/>
  <c r="K52" i="3"/>
  <c r="K57" i="3"/>
  <c r="K56" i="3"/>
  <c r="K20" i="3"/>
  <c r="K39" i="1"/>
  <c r="K26" i="4"/>
  <c r="K57" i="5"/>
  <c r="K18" i="5"/>
  <c r="K20" i="5"/>
  <c r="K46" i="3"/>
  <c r="K51" i="3"/>
  <c r="K40" i="3"/>
  <c r="K35" i="3"/>
  <c r="K21" i="3"/>
  <c r="K68" i="1"/>
  <c r="K26" i="1"/>
  <c r="K32" i="1"/>
  <c r="K38" i="1"/>
  <c r="K44" i="5"/>
  <c r="K24" i="5"/>
  <c r="K11" i="4"/>
  <c r="K22" i="4"/>
  <c r="K33" i="6"/>
  <c r="K31" i="6"/>
  <c r="K34" i="6"/>
  <c r="K32" i="6"/>
  <c r="I33" i="6"/>
  <c r="I31" i="6"/>
  <c r="I34" i="6"/>
  <c r="I32" i="6"/>
  <c r="I17" i="6"/>
  <c r="K17" i="6"/>
  <c r="I19" i="6"/>
  <c r="K19" i="6"/>
  <c r="I16" i="6"/>
  <c r="K16" i="6"/>
  <c r="L34" i="6" l="1"/>
  <c r="L32" i="6"/>
  <c r="L31" i="6"/>
  <c r="L33" i="6"/>
  <c r="L19" i="6"/>
  <c r="L16" i="6"/>
  <c r="L17" i="6"/>
  <c r="H13" i="5"/>
  <c r="H25" i="5"/>
  <c r="H42" i="5"/>
  <c r="H31" i="5"/>
  <c r="H54" i="5"/>
  <c r="H43" i="5"/>
  <c r="H37" i="5"/>
  <c r="H38" i="5"/>
  <c r="H29" i="5"/>
  <c r="K29" i="5" s="1"/>
  <c r="H12" i="5"/>
  <c r="H39" i="5"/>
  <c r="K39" i="5" s="1"/>
  <c r="H26" i="5"/>
  <c r="K26" i="5" s="1"/>
  <c r="H21" i="5"/>
  <c r="H22" i="5"/>
  <c r="H14" i="5"/>
  <c r="H15" i="5"/>
  <c r="J17" i="4"/>
  <c r="J18" i="4"/>
  <c r="J14" i="4"/>
  <c r="J13" i="4"/>
  <c r="H17" i="4"/>
  <c r="H18" i="4"/>
  <c r="H14" i="4"/>
  <c r="H13" i="4"/>
  <c r="J7" i="3"/>
  <c r="J10" i="3"/>
  <c r="J18" i="3"/>
  <c r="J38" i="3"/>
  <c r="J13" i="3"/>
  <c r="J43" i="3"/>
  <c r="J15" i="3"/>
  <c r="J22" i="3"/>
  <c r="J60" i="3"/>
  <c r="J26" i="3"/>
  <c r="J55" i="3"/>
  <c r="J36" i="3"/>
  <c r="J65" i="3"/>
  <c r="J66" i="3"/>
  <c r="J82" i="3"/>
  <c r="J34" i="3"/>
  <c r="H7" i="3"/>
  <c r="H10" i="3"/>
  <c r="H18" i="3"/>
  <c r="H38" i="3"/>
  <c r="K38" i="3" s="1"/>
  <c r="H13" i="3"/>
  <c r="H43" i="3"/>
  <c r="K43" i="3" s="1"/>
  <c r="H15" i="3"/>
  <c r="H22" i="3"/>
  <c r="H60" i="3"/>
  <c r="K60" i="3" s="1"/>
  <c r="H26" i="3"/>
  <c r="H55" i="3"/>
  <c r="H36" i="3"/>
  <c r="H65" i="3"/>
  <c r="H66" i="3"/>
  <c r="H82" i="3"/>
  <c r="H34" i="3"/>
  <c r="J10" i="1"/>
  <c r="J8" i="1"/>
  <c r="J19" i="1"/>
  <c r="J35" i="1"/>
  <c r="J36" i="1"/>
  <c r="J21" i="1"/>
  <c r="J12" i="1"/>
  <c r="J14" i="1"/>
  <c r="J42" i="1"/>
  <c r="J13" i="1"/>
  <c r="J25" i="1"/>
  <c r="J31" i="1"/>
  <c r="J48" i="1"/>
  <c r="J67" i="1"/>
  <c r="J28" i="1"/>
  <c r="J64" i="1"/>
  <c r="J73" i="1"/>
  <c r="J66" i="1"/>
  <c r="H10" i="1"/>
  <c r="H8" i="1"/>
  <c r="H19" i="1"/>
  <c r="H35" i="1"/>
  <c r="H36" i="1"/>
  <c r="H21" i="1"/>
  <c r="H12" i="1"/>
  <c r="H14" i="1"/>
  <c r="H42" i="1"/>
  <c r="H13" i="1"/>
  <c r="H25" i="1"/>
  <c r="H31" i="1"/>
  <c r="H48" i="1"/>
  <c r="H67" i="1"/>
  <c r="H28" i="1"/>
  <c r="H64" i="1"/>
  <c r="H73" i="1"/>
  <c r="H66" i="1"/>
  <c r="K38" i="5" l="1"/>
  <c r="K37" i="5"/>
  <c r="K73" i="1"/>
  <c r="K42" i="1"/>
  <c r="K36" i="1"/>
  <c r="K35" i="1"/>
  <c r="K43" i="5"/>
  <c r="K54" i="5"/>
  <c r="K31" i="5"/>
  <c r="K42" i="5"/>
  <c r="K14" i="4"/>
  <c r="K66" i="3"/>
  <c r="K65" i="3"/>
  <c r="K36" i="3"/>
  <c r="K55" i="3"/>
  <c r="K26" i="3"/>
  <c r="K22" i="3"/>
  <c r="K18" i="3"/>
  <c r="K13" i="3"/>
  <c r="K64" i="1"/>
  <c r="K28" i="1"/>
  <c r="K31" i="1"/>
  <c r="K48" i="1"/>
  <c r="K25" i="1"/>
  <c r="K19" i="1"/>
  <c r="K10" i="1"/>
  <c r="K12" i="5"/>
  <c r="K25" i="5"/>
  <c r="K22" i="5"/>
  <c r="K21" i="5"/>
  <c r="K13" i="5"/>
  <c r="K14" i="5"/>
  <c r="K18" i="4"/>
  <c r="K17" i="4"/>
  <c r="K13" i="4"/>
  <c r="K10" i="3"/>
  <c r="K7" i="3"/>
  <c r="K15" i="3"/>
  <c r="K66" i="1"/>
  <c r="K67" i="1"/>
  <c r="K21" i="1"/>
  <c r="K13" i="1"/>
  <c r="K14" i="1"/>
  <c r="K12" i="1"/>
  <c r="K8" i="1"/>
  <c r="K34" i="3"/>
  <c r="K82" i="3"/>
  <c r="K15" i="5"/>
  <c r="K22" i="6"/>
  <c r="K20" i="6"/>
  <c r="K25" i="6"/>
  <c r="K21" i="6"/>
  <c r="K23" i="6"/>
  <c r="I22" i="6"/>
  <c r="I20" i="6"/>
  <c r="I25" i="6"/>
  <c r="I21" i="6"/>
  <c r="I23" i="6"/>
  <c r="L20" i="6" l="1"/>
  <c r="L25" i="6"/>
  <c r="L23" i="6"/>
  <c r="L22" i="6"/>
  <c r="L21" i="6"/>
  <c r="K12" i="6"/>
  <c r="I12" i="6"/>
  <c r="K13" i="6"/>
  <c r="I13" i="6"/>
  <c r="K11" i="6"/>
  <c r="I11" i="6"/>
  <c r="K10" i="6"/>
  <c r="I10" i="6"/>
  <c r="K7" i="6"/>
  <c r="I7" i="6"/>
  <c r="K9" i="6"/>
  <c r="I9" i="6"/>
  <c r="L13" i="6" l="1"/>
  <c r="L10" i="6"/>
  <c r="L7" i="6"/>
  <c r="L9" i="6"/>
  <c r="L11" i="6"/>
  <c r="L12" i="6"/>
  <c r="J7" i="1"/>
  <c r="J11" i="1"/>
  <c r="J18" i="1"/>
  <c r="H7" i="1"/>
  <c r="H11" i="1"/>
  <c r="H18" i="1"/>
  <c r="J7" i="4"/>
  <c r="J8" i="4"/>
  <c r="J12" i="4"/>
  <c r="J20" i="4"/>
  <c r="J28" i="4"/>
  <c r="J9" i="4"/>
  <c r="J10" i="4"/>
  <c r="J21" i="4"/>
  <c r="J16" i="4"/>
  <c r="J19" i="4"/>
  <c r="H12" i="4"/>
  <c r="H20" i="4"/>
  <c r="H28" i="4"/>
  <c r="H9" i="4"/>
  <c r="H10" i="4"/>
  <c r="H21" i="4"/>
  <c r="H16" i="4"/>
  <c r="H19" i="4"/>
  <c r="J23" i="4"/>
  <c r="H23" i="4"/>
  <c r="H8" i="4"/>
  <c r="H7" i="4"/>
  <c r="J15" i="4"/>
  <c r="H15" i="4"/>
  <c r="K18" i="1" l="1"/>
  <c r="K11" i="1"/>
  <c r="K7" i="1"/>
  <c r="K23" i="4"/>
  <c r="K20" i="4"/>
  <c r="K10" i="4"/>
  <c r="K9" i="4"/>
  <c r="K28" i="4"/>
  <c r="K12" i="4"/>
  <c r="K15" i="4"/>
  <c r="K8" i="4"/>
  <c r="K16" i="4"/>
  <c r="K7" i="4"/>
  <c r="K21" i="4"/>
  <c r="K19" i="4"/>
  <c r="H16" i="5" l="1"/>
  <c r="H48" i="5"/>
  <c r="J39" i="3"/>
  <c r="J83" i="3"/>
  <c r="H39" i="3"/>
  <c r="H83" i="3"/>
  <c r="K83" i="3" l="1"/>
  <c r="K39" i="3"/>
  <c r="K48" i="5"/>
  <c r="K16" i="5"/>
  <c r="H17" i="5"/>
  <c r="J32" i="3"/>
  <c r="J17" i="3"/>
  <c r="H32" i="3"/>
  <c r="H17" i="3"/>
  <c r="J78" i="1"/>
  <c r="J9" i="1"/>
  <c r="J34" i="1"/>
  <c r="J41" i="1"/>
  <c r="J15" i="1"/>
  <c r="J27" i="1"/>
  <c r="H78" i="1"/>
  <c r="K17" i="5" l="1"/>
  <c r="K78" i="1"/>
  <c r="K17" i="3"/>
  <c r="K32" i="3"/>
  <c r="H55" i="5" l="1"/>
  <c r="K55" i="5" l="1"/>
  <c r="J42" i="3"/>
  <c r="J33" i="3"/>
  <c r="H42" i="3"/>
  <c r="H33" i="3"/>
  <c r="H77" i="1"/>
  <c r="J77" i="1"/>
  <c r="J72" i="1"/>
  <c r="H72" i="1"/>
  <c r="K72" i="1" l="1"/>
  <c r="K42" i="3"/>
  <c r="K33" i="3"/>
  <c r="K77" i="1"/>
  <c r="H34" i="5"/>
  <c r="H56" i="5"/>
  <c r="H11" i="5"/>
  <c r="H36" i="5"/>
  <c r="H49" i="5"/>
  <c r="H27" i="5"/>
  <c r="H28" i="5"/>
  <c r="J24" i="3"/>
  <c r="J11" i="3"/>
  <c r="J59" i="3"/>
  <c r="J19" i="3"/>
  <c r="H24" i="3"/>
  <c r="H11" i="3"/>
  <c r="H59" i="3"/>
  <c r="H19" i="3"/>
  <c r="H22" i="1"/>
  <c r="H71" i="1"/>
  <c r="H15" i="1"/>
  <c r="K15" i="1" s="1"/>
  <c r="H49" i="1"/>
  <c r="H53" i="1"/>
  <c r="H27" i="1"/>
  <c r="K27" i="1" s="1"/>
  <c r="H40" i="1"/>
  <c r="H59" i="1"/>
  <c r="J22" i="1"/>
  <c r="J71" i="1"/>
  <c r="K71" i="1" s="1"/>
  <c r="J49" i="1"/>
  <c r="J53" i="1"/>
  <c r="J40" i="1"/>
  <c r="J59" i="1"/>
  <c r="K22" i="1" l="1"/>
  <c r="K53" i="1"/>
  <c r="K49" i="1"/>
  <c r="K59" i="1"/>
  <c r="K40" i="1"/>
  <c r="K34" i="5"/>
  <c r="K49" i="5"/>
  <c r="K59" i="3"/>
  <c r="K19" i="3"/>
  <c r="K11" i="5"/>
  <c r="K27" i="5"/>
  <c r="K28" i="5"/>
  <c r="K36" i="5"/>
  <c r="K56" i="5"/>
  <c r="K11" i="3"/>
  <c r="K24" i="3"/>
  <c r="H33" i="5"/>
  <c r="H32" i="5"/>
  <c r="H41" i="5"/>
  <c r="H40" i="5"/>
  <c r="H73" i="3"/>
  <c r="J73" i="3"/>
  <c r="H72" i="3"/>
  <c r="J72" i="3"/>
  <c r="H9" i="3"/>
  <c r="J9" i="3"/>
  <c r="H41" i="3"/>
  <c r="J41" i="3"/>
  <c r="H58" i="3"/>
  <c r="J58" i="3"/>
  <c r="H16" i="3"/>
  <c r="J16" i="3"/>
  <c r="H12" i="3"/>
  <c r="J12" i="3"/>
  <c r="J65" i="1"/>
  <c r="J60" i="1"/>
  <c r="J33" i="1"/>
  <c r="J17" i="1"/>
  <c r="J58" i="1"/>
  <c r="J24" i="1"/>
  <c r="H65" i="1"/>
  <c r="H60" i="1"/>
  <c r="H33" i="1"/>
  <c r="H17" i="1"/>
  <c r="H58" i="1"/>
  <c r="H24" i="1"/>
  <c r="J16" i="1"/>
  <c r="H16" i="1"/>
  <c r="J29" i="1"/>
  <c r="H29" i="1"/>
  <c r="H9" i="1"/>
  <c r="H34" i="1"/>
  <c r="J46" i="1"/>
  <c r="H46" i="1"/>
  <c r="H41" i="1"/>
  <c r="J48" i="3"/>
  <c r="H48" i="3"/>
  <c r="J23" i="3"/>
  <c r="H23" i="3"/>
  <c r="J97" i="3"/>
  <c r="H97" i="3"/>
  <c r="J27" i="3"/>
  <c r="H27" i="3"/>
  <c r="J14" i="3"/>
  <c r="H14" i="3"/>
  <c r="J8" i="3"/>
  <c r="H8" i="3"/>
  <c r="J31" i="3"/>
  <c r="H31" i="3"/>
  <c r="J37" i="3"/>
  <c r="H37" i="3"/>
  <c r="J29" i="3"/>
  <c r="H29" i="3"/>
  <c r="H10" i="5"/>
  <c r="J9" i="5"/>
  <c r="H9" i="5"/>
  <c r="H19" i="5"/>
  <c r="H23" i="5"/>
  <c r="H30" i="5"/>
  <c r="H8" i="5"/>
  <c r="H7" i="5"/>
  <c r="K32" i="5" l="1"/>
  <c r="K29" i="1"/>
  <c r="K60" i="1"/>
  <c r="K73" i="3"/>
  <c r="K8" i="5"/>
  <c r="K29" i="3"/>
  <c r="K31" i="3"/>
  <c r="K97" i="3"/>
  <c r="K23" i="5"/>
  <c r="K41" i="5"/>
  <c r="K12" i="3"/>
  <c r="K72" i="3"/>
  <c r="K41" i="1"/>
  <c r="K34" i="1"/>
  <c r="K33" i="1"/>
  <c r="K17" i="1"/>
  <c r="K46" i="1"/>
  <c r="K24" i="1"/>
  <c r="K58" i="1"/>
  <c r="K65" i="1"/>
  <c r="K9" i="5"/>
  <c r="K30" i="5"/>
  <c r="K40" i="5"/>
  <c r="K7" i="5"/>
  <c r="K10" i="5"/>
  <c r="K33" i="5"/>
  <c r="K19" i="5"/>
  <c r="K37" i="3"/>
  <c r="K48" i="3"/>
  <c r="K58" i="3"/>
  <c r="K14" i="3"/>
  <c r="K8" i="3"/>
  <c r="K16" i="3"/>
  <c r="K41" i="3"/>
  <c r="K9" i="3"/>
  <c r="K27" i="3"/>
  <c r="K23" i="3"/>
  <c r="K16" i="1"/>
  <c r="K9" i="1"/>
</calcChain>
</file>

<file path=xl/sharedStrings.xml><?xml version="1.0" encoding="utf-8"?>
<sst xmlns="http://schemas.openxmlformats.org/spreadsheetml/2006/main" count="450" uniqueCount="227">
  <si>
    <t>LESTVICA:</t>
  </si>
  <si>
    <t>Bit</t>
  </si>
  <si>
    <t>Celje</t>
  </si>
  <si>
    <t>Finals</t>
  </si>
  <si>
    <t>T</t>
  </si>
  <si>
    <t>z</t>
  </si>
  <si>
    <t>o</t>
  </si>
  <si>
    <t>povpr</t>
  </si>
  <si>
    <t>HRIBERNIK Matjaž</t>
  </si>
  <si>
    <t>HOTKO Toni</t>
  </si>
  <si>
    <t>KRKAČ Matjaž</t>
  </si>
  <si>
    <t>PERPAR Jaka</t>
  </si>
  <si>
    <t>ŠKOF Tadej</t>
  </si>
  <si>
    <t>NARAKS Aljaž</t>
  </si>
  <si>
    <t>MOKOTAR Andrej</t>
  </si>
  <si>
    <t>ZEBEC Igor</t>
  </si>
  <si>
    <t>VIČIČ Dejan</t>
  </si>
  <si>
    <t>BUTARA Tinkara</t>
  </si>
  <si>
    <t>MIKUŠ Dejan</t>
  </si>
  <si>
    <t>SAJE Jana</t>
  </si>
  <si>
    <t>REPŠE Igor</t>
  </si>
  <si>
    <t>ALBRECHT Tine</t>
  </si>
  <si>
    <t>VTIČ Janez</t>
  </si>
  <si>
    <t>ZALETEL Jurij</t>
  </si>
  <si>
    <t>RADAKOVIČ Uroš</t>
  </si>
  <si>
    <t>MLEJNIK Vanja</t>
  </si>
  <si>
    <t>MIKINAC Ivana</t>
  </si>
  <si>
    <t>Moški posamezno</t>
  </si>
  <si>
    <t>Moške dvojice</t>
  </si>
  <si>
    <t>Ženske dvojice</t>
  </si>
  <si>
    <t>Mešani pari</t>
  </si>
  <si>
    <t>DOVGAN Domen</t>
  </si>
  <si>
    <t>KULAŠ Ivan</t>
  </si>
  <si>
    <t>KERN Matjaž</t>
  </si>
  <si>
    <t>LOVENJAK Damir</t>
  </si>
  <si>
    <t>ROBLEK Jure</t>
  </si>
  <si>
    <t>ŽUBRINIČ Maja</t>
  </si>
  <si>
    <t>VIDMAR Mateja</t>
  </si>
  <si>
    <t>ZUPIN Snežana</t>
  </si>
  <si>
    <t>PAPLER Tanja</t>
  </si>
  <si>
    <t>BOŽIČ Gregor</t>
  </si>
  <si>
    <t>MIJATOVIČ Alen</t>
  </si>
  <si>
    <t>JELEN POLAK Veronika</t>
  </si>
  <si>
    <t>KOSTREVC Mitja</t>
  </si>
  <si>
    <t>ROVAN Aljoša</t>
  </si>
  <si>
    <t>PROSEN Mihael</t>
  </si>
  <si>
    <t>DUJMIĆ Lara</t>
  </si>
  <si>
    <t>Brežice</t>
  </si>
  <si>
    <t>POTKONJAK Saša</t>
  </si>
  <si>
    <t>ŠTER Tomaž</t>
  </si>
  <si>
    <t>KISOVEC Damijana</t>
  </si>
  <si>
    <t>KOZLEVČAR Monika</t>
  </si>
  <si>
    <t>TRBEŽNIK Urša</t>
  </si>
  <si>
    <t>KRELHAR Jure</t>
  </si>
  <si>
    <t>ŠAVRIČ Aleš</t>
  </si>
  <si>
    <t>TOMAŽIČ Dejan</t>
  </si>
  <si>
    <t>KRISTAN Maj</t>
  </si>
  <si>
    <t>VRBANIĆ TRTINJAK Goran</t>
  </si>
  <si>
    <t>OGOREVC Aljaž</t>
  </si>
  <si>
    <t>VRBANIČ TRTINJAK Goran</t>
  </si>
  <si>
    <t>RADOMILJAC Tonko</t>
  </si>
  <si>
    <t>ALIBAŠIĆ Samir</t>
  </si>
  <si>
    <t>FLEKOVIĆ Luka</t>
  </si>
  <si>
    <t>ALIBAŠIĆ Dean</t>
  </si>
  <si>
    <t>ILINČIČ Dejan</t>
  </si>
  <si>
    <t>TOMAŽ Šter</t>
  </si>
  <si>
    <t>JANJANIN Enej</t>
  </si>
  <si>
    <t>ROŽMAN Svit</t>
  </si>
  <si>
    <t>JEVŠJAK Jure</t>
  </si>
  <si>
    <t xml:space="preserve">Li-Ning Liga 2019/20 </t>
  </si>
  <si>
    <t>Letnik</t>
  </si>
  <si>
    <t>MELLONI Lara</t>
  </si>
  <si>
    <t>VOLČINI Liza</t>
  </si>
  <si>
    <t>ŠINKOVEC Nejc</t>
  </si>
  <si>
    <t>BREGAR Tim</t>
  </si>
  <si>
    <t>Klub</t>
  </si>
  <si>
    <t>BK Mengeš</t>
  </si>
  <si>
    <t>U-14</t>
  </si>
  <si>
    <t>U-16</t>
  </si>
  <si>
    <t>U-12</t>
  </si>
  <si>
    <t>TOMAZIN Vid</t>
  </si>
  <si>
    <t>TOMAZIN Filip</t>
  </si>
  <si>
    <t>PUŠNIK Nik</t>
  </si>
  <si>
    <t>BK Celje</t>
  </si>
  <si>
    <t>SELČAN Tevž</t>
  </si>
  <si>
    <t>KOTNIK Aleks</t>
  </si>
  <si>
    <t>ŽNIDAR Gašper</t>
  </si>
  <si>
    <t>BK ZD</t>
  </si>
  <si>
    <t>GUNA Jurij</t>
  </si>
  <si>
    <t>KREČA Nik</t>
  </si>
  <si>
    <t>ABRAMOVA Varvara</t>
  </si>
  <si>
    <t>PRESKAR Tim</t>
  </si>
  <si>
    <t>BK Pišece</t>
  </si>
  <si>
    <t>BAJŽELJ Mitja</t>
  </si>
  <si>
    <t>GLAZER Dejan</t>
  </si>
  <si>
    <t>KOVAČEC Gregor</t>
  </si>
  <si>
    <t>VIHTELIČ Miran</t>
  </si>
  <si>
    <t>SKUBIC Peter</t>
  </si>
  <si>
    <t>BREGAR Uroš</t>
  </si>
  <si>
    <t>BOŠTIC Anže</t>
  </si>
  <si>
    <t>ARNŠEK Aleš</t>
  </si>
  <si>
    <t>GOLOB Brigita</t>
  </si>
  <si>
    <t>KRAMER Tadej</t>
  </si>
  <si>
    <t>ZALETEL Žiga</t>
  </si>
  <si>
    <t>LUKAČ Marko</t>
  </si>
  <si>
    <t>JERABEK Lenart</t>
  </si>
  <si>
    <t>BENSA Andrej</t>
  </si>
  <si>
    <t>POLAK Andrej</t>
  </si>
  <si>
    <t>RATKAJEC Filip</t>
  </si>
  <si>
    <t>TOMAZIN Igor</t>
  </si>
  <si>
    <t>STJELJA Luka</t>
  </si>
  <si>
    <t>KORENČIČ Klemen</t>
  </si>
  <si>
    <t>ILINČIČ David</t>
  </si>
  <si>
    <t>HOLZ Mitja</t>
  </si>
  <si>
    <t>KUČI Andrej</t>
  </si>
  <si>
    <t>GREGORČIČ Erik</t>
  </si>
  <si>
    <t>ŠINKOVEC Jure</t>
  </si>
  <si>
    <t>AMBROŽ Uroš</t>
  </si>
  <si>
    <t>SLAPAR Primož</t>
  </si>
  <si>
    <t>SOČAK Branko</t>
  </si>
  <si>
    <t>BURGAR Irena</t>
  </si>
  <si>
    <t>ŠINKOVEC Helena</t>
  </si>
  <si>
    <t>JURIČEV MIKULIN Katja</t>
  </si>
  <si>
    <t>KATIĆ Svetlana</t>
  </si>
  <si>
    <t>LIPUŠČEK Samo</t>
  </si>
  <si>
    <t>BAJŽELJ Maja</t>
  </si>
  <si>
    <t>NOVAK Gregor</t>
  </si>
  <si>
    <t>AVSENIK Irena</t>
  </si>
  <si>
    <t>TURNŠEK Tina</t>
  </si>
  <si>
    <t>SHEIKA Neja</t>
  </si>
  <si>
    <t>GREGORIČ Erik</t>
  </si>
  <si>
    <t>JAZBEC Simon</t>
  </si>
  <si>
    <t>SUŠA Jan</t>
  </si>
  <si>
    <t>VOVKO Sebastjan</t>
  </si>
  <si>
    <t>PAVLIHA Gal</t>
  </si>
  <si>
    <t>NOVAK Grega</t>
  </si>
  <si>
    <t>TURK Zvone</t>
  </si>
  <si>
    <t>ŽUŽEK Gregor</t>
  </si>
  <si>
    <t>HUDE Andrej</t>
  </si>
  <si>
    <t>FURLAN Miha</t>
  </si>
  <si>
    <t>RADE Miran</t>
  </si>
  <si>
    <t>METELKO Silvo</t>
  </si>
  <si>
    <t>PIRNAVER Gregor</t>
  </si>
  <si>
    <t>MILARDOVIĆ Ana</t>
  </si>
  <si>
    <t>MUJKIČ Maja</t>
  </si>
  <si>
    <t>KODLACKOVA Veronika</t>
  </si>
  <si>
    <t>DEŽELA Blaž</t>
  </si>
  <si>
    <t>KUDLACKOVA Veronika</t>
  </si>
  <si>
    <t>SIRINJIČ Liam Toni</t>
  </si>
  <si>
    <t>TERPIN Jan</t>
  </si>
  <si>
    <t>BORIŠEK Sara</t>
  </si>
  <si>
    <t>SKILJAN Severin</t>
  </si>
  <si>
    <t>BK Idrija</t>
  </si>
  <si>
    <t>PIŠLAR Karin</t>
  </si>
  <si>
    <t>URŠIČ Julija</t>
  </si>
  <si>
    <t>RUPNIK Lan</t>
  </si>
  <si>
    <t>PUCELJ Jure</t>
  </si>
  <si>
    <t>OSTERC Vasja</t>
  </si>
  <si>
    <t>GOVEJŠEK Vid</t>
  </si>
  <si>
    <t>BAŠ Damjan</t>
  </si>
  <si>
    <t>HAJNŠEK Sebastjan</t>
  </si>
  <si>
    <t>HORVAT Franc</t>
  </si>
  <si>
    <t>BERDEN Rok</t>
  </si>
  <si>
    <t>KOCBEK Borut</t>
  </si>
  <si>
    <t>PIŠEK Mitja</t>
  </si>
  <si>
    <t>MILANEZ Gregor</t>
  </si>
  <si>
    <t>ŽAGER Brane</t>
  </si>
  <si>
    <t>BRVAR Grega</t>
  </si>
  <si>
    <t>BUFOLIN Simon</t>
  </si>
  <si>
    <t>ŽUBER Lenart</t>
  </si>
  <si>
    <t>VRHOVNIK David</t>
  </si>
  <si>
    <t>KEZELE Simon</t>
  </si>
  <si>
    <t>KRANJC Sašo</t>
  </si>
  <si>
    <t>SCHRONER Žiga</t>
  </si>
  <si>
    <t>PUCEKJ Jure</t>
  </si>
  <si>
    <t>TRATAR Darjan</t>
  </si>
  <si>
    <t>BERNETIČ Teja</t>
  </si>
  <si>
    <t>BLAŽEK Klavdija</t>
  </si>
  <si>
    <t>KUHARIČ Matjea</t>
  </si>
  <si>
    <t>LEŠNIK Maruša</t>
  </si>
  <si>
    <t>KOGOVŠEK Nika</t>
  </si>
  <si>
    <t>TURNŠEK Nina</t>
  </si>
  <si>
    <t>VRHOVNIK Mateja</t>
  </si>
  <si>
    <t>KUHARIČ Mateja</t>
  </si>
  <si>
    <t>DAVID Sitar</t>
  </si>
  <si>
    <t>GRČAR VIDMAR Staš</t>
  </si>
  <si>
    <t>ARH Andraž</t>
  </si>
  <si>
    <t>BEZNEŠEK Tim</t>
  </si>
  <si>
    <t>BEČAN Blaž</t>
  </si>
  <si>
    <t>ŠALA Peter</t>
  </si>
  <si>
    <t>ŠLJUKA NOVAK Lucija</t>
  </si>
  <si>
    <t>SEDUŠAK Primož</t>
  </si>
  <si>
    <t>TOME Vid</t>
  </si>
  <si>
    <t>KOREN Blaž</t>
  </si>
  <si>
    <t>VUGRINEC Tjaša</t>
  </si>
  <si>
    <t>ŠKRLEP Tomaž</t>
  </si>
  <si>
    <t>ŠKRLEP Tjaša</t>
  </si>
  <si>
    <t>KOMAR Sabina</t>
  </si>
  <si>
    <t>ZMITEK Darko</t>
  </si>
  <si>
    <t>OSENJAK Tadeja</t>
  </si>
  <si>
    <t>KALAN Rok</t>
  </si>
  <si>
    <t>GORTA Romana</t>
  </si>
  <si>
    <t>PERKO KRAMAR Ana</t>
  </si>
  <si>
    <t>VENE Andraž</t>
  </si>
  <si>
    <t>MEGLIČ Eva</t>
  </si>
  <si>
    <t>TOMAŽIČ Urška</t>
  </si>
  <si>
    <t>OSTERC Vanja</t>
  </si>
  <si>
    <t>TURINEK Matic</t>
  </si>
  <si>
    <t>KOREN BLAŽ</t>
  </si>
  <si>
    <t>KALIMAN Matic</t>
  </si>
  <si>
    <t>ŽIŽEK Matej</t>
  </si>
  <si>
    <t>ROŽMAN Domen</t>
  </si>
  <si>
    <t>IVANC Luka</t>
  </si>
  <si>
    <t>PEŠKIR Gregor</t>
  </si>
  <si>
    <t>HOMAR Izidor</t>
  </si>
  <si>
    <t>RAZPOTNIK Peter</t>
  </si>
  <si>
    <t>JURCA Gal</t>
  </si>
  <si>
    <t>BURNIK Blaž</t>
  </si>
  <si>
    <t>PEČNIK Bojan</t>
  </si>
  <si>
    <t>ČATER Boris</t>
  </si>
  <si>
    <t>PUŠNIK Igor</t>
  </si>
  <si>
    <t>DROLC Roman</t>
  </si>
  <si>
    <t>PANČUR Uroš</t>
  </si>
  <si>
    <t>ŠUM Gregor</t>
  </si>
  <si>
    <t>KIRALJ Dorina</t>
  </si>
  <si>
    <t>OMAN Mojca</t>
  </si>
  <si>
    <t>TOMAŽIČ MEDVED Urška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</si>
</sst>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50DF6DFE-0B5C-4F4B-8CFB-EDC67814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209551</xdr:colOff>
      <xdr:row>0</xdr:row>
      <xdr:rowOff>0</xdr:rowOff>
    </xdr:from>
    <xdr:to>
      <xdr:col>11</xdr:col>
      <xdr:colOff>304800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6E040F36-DB96-4376-8121-BC61D1298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0426" y="0"/>
          <a:ext cx="9905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219074</xdr:colOff>
      <xdr:row>3</xdr:row>
      <xdr:rowOff>142875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585F6CDF-6477-48AF-B363-CD885652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28575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B90FA220-B405-4DA7-9D94-7986B730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885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2"/>
  <sheetViews>
    <sheetView workbookViewId="0">
      <selection activeCell="F14" sqref="F14"/>
    </sheetView>
  </sheetViews>
  <sheetFormatPr defaultRowHeight="12" x14ac:dyDescent="0.2"/>
  <cols>
    <col min="1" max="1" width="3.85546875" style="2" customWidth="1"/>
    <col min="2" max="2" width="21.85546875" style="2" customWidth="1"/>
    <col min="3" max="3" width="11" style="3" bestFit="1" customWidth="1"/>
    <col min="4" max="5" width="10.42578125" style="3" bestFit="1" customWidth="1"/>
    <col min="6" max="6" width="10.42578125" style="2" customWidth="1"/>
    <col min="7" max="7" width="10.1406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5" width="9.140625" style="16"/>
    <col min="16" max="16384" width="9.140625" style="2"/>
  </cols>
  <sheetData>
    <row r="1" spans="1:11" x14ac:dyDescent="0.2">
      <c r="A1" s="1"/>
    </row>
    <row r="2" spans="1:11" x14ac:dyDescent="0.2">
      <c r="A2" s="1"/>
      <c r="C2" s="31" t="s">
        <v>69</v>
      </c>
      <c r="D2" s="31"/>
      <c r="E2" s="31"/>
      <c r="F2" s="31"/>
      <c r="G2" s="31"/>
    </row>
    <row r="3" spans="1:11" x14ac:dyDescent="0.2">
      <c r="A3" s="1"/>
      <c r="C3" s="31"/>
      <c r="D3" s="31"/>
      <c r="E3" s="31"/>
      <c r="F3" s="31"/>
      <c r="G3" s="31"/>
    </row>
    <row r="4" spans="1:11" x14ac:dyDescent="0.2">
      <c r="A4" s="1"/>
      <c r="B4" s="4" t="s">
        <v>27</v>
      </c>
      <c r="C4" s="5"/>
      <c r="D4" s="5"/>
      <c r="E4" s="5"/>
      <c r="F4" s="4"/>
      <c r="G4" s="5"/>
      <c r="H4" s="4"/>
      <c r="I4" s="5"/>
      <c r="J4" s="4"/>
      <c r="K4" s="6"/>
    </row>
    <row r="5" spans="1:11" x14ac:dyDescent="0.2">
      <c r="A5" s="1"/>
      <c r="B5" s="7"/>
      <c r="C5" s="8">
        <v>43743</v>
      </c>
      <c r="D5" s="8">
        <v>43757</v>
      </c>
      <c r="E5" s="8">
        <v>43806</v>
      </c>
      <c r="F5" s="9">
        <v>43876</v>
      </c>
      <c r="G5" s="8">
        <v>43995</v>
      </c>
      <c r="H5" s="7"/>
      <c r="I5" s="17"/>
      <c r="J5" s="7"/>
    </row>
    <row r="6" spans="1:11" x14ac:dyDescent="0.2">
      <c r="A6" s="1"/>
      <c r="B6" s="6" t="s">
        <v>0</v>
      </c>
      <c r="C6" s="10" t="s">
        <v>47</v>
      </c>
      <c r="D6" s="10" t="s">
        <v>2</v>
      </c>
      <c r="E6" s="10" t="s">
        <v>1</v>
      </c>
      <c r="F6" s="10" t="s">
        <v>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2" t="s">
        <v>10</v>
      </c>
      <c r="C7" s="11">
        <v>100</v>
      </c>
      <c r="D7" s="3">
        <v>80</v>
      </c>
      <c r="E7" s="3">
        <v>60</v>
      </c>
      <c r="F7" s="3">
        <v>80</v>
      </c>
      <c r="G7" s="3">
        <v>80</v>
      </c>
      <c r="H7" s="11">
        <f>SUM(C7:G7)</f>
        <v>400</v>
      </c>
      <c r="I7" s="3">
        <v>1</v>
      </c>
      <c r="J7" s="2">
        <f>COUNT(C7:G7)-COUNTIF(C7:G7,0)</f>
        <v>5</v>
      </c>
      <c r="K7" s="15">
        <f>H7/J7</f>
        <v>80</v>
      </c>
    </row>
    <row r="8" spans="1:11" x14ac:dyDescent="0.2">
      <c r="A8" s="3">
        <v>2</v>
      </c>
      <c r="B8" s="2" t="s">
        <v>94</v>
      </c>
      <c r="D8" s="3">
        <v>70</v>
      </c>
      <c r="E8" s="11">
        <v>100</v>
      </c>
      <c r="F8" s="3">
        <v>70</v>
      </c>
      <c r="G8" s="3">
        <v>70</v>
      </c>
      <c r="H8" s="11">
        <f>SUM(C8:G8)</f>
        <v>310</v>
      </c>
      <c r="I8" s="3">
        <v>1</v>
      </c>
      <c r="J8" s="2">
        <f>COUNT(C8:G8)-COUNTIF(C8:G8,0)</f>
        <v>4</v>
      </c>
      <c r="K8" s="15">
        <f>H8/J8</f>
        <v>77.5</v>
      </c>
    </row>
    <row r="9" spans="1:11" x14ac:dyDescent="0.2">
      <c r="A9" s="3">
        <v>3</v>
      </c>
      <c r="B9" s="2" t="s">
        <v>11</v>
      </c>
      <c r="C9" s="3">
        <v>60</v>
      </c>
      <c r="D9" s="3">
        <v>40</v>
      </c>
      <c r="E9" s="3">
        <v>50</v>
      </c>
      <c r="F9" s="3">
        <v>50</v>
      </c>
      <c r="G9" s="3">
        <v>50</v>
      </c>
      <c r="H9" s="11">
        <f>SUM(C9:G9)</f>
        <v>250</v>
      </c>
      <c r="J9" s="2">
        <f>COUNT(C9:G9)-COUNTIF(C9:G9,0)</f>
        <v>5</v>
      </c>
      <c r="K9" s="15">
        <f>H9/J9</f>
        <v>50</v>
      </c>
    </row>
    <row r="10" spans="1:11" x14ac:dyDescent="0.2">
      <c r="A10" s="3">
        <v>4</v>
      </c>
      <c r="B10" s="2" t="s">
        <v>93</v>
      </c>
      <c r="D10" s="11">
        <v>100</v>
      </c>
      <c r="F10" s="11">
        <v>100</v>
      </c>
      <c r="H10" s="11">
        <f>SUM(C10:G10)</f>
        <v>200</v>
      </c>
      <c r="I10" s="3">
        <v>2</v>
      </c>
      <c r="J10" s="2">
        <f>COUNT(C10:G10)-COUNTIF(C10:G10,0)</f>
        <v>2</v>
      </c>
      <c r="K10" s="15">
        <f>H10/J10</f>
        <v>100</v>
      </c>
    </row>
    <row r="11" spans="1:11" x14ac:dyDescent="0.2">
      <c r="A11" s="3">
        <v>5</v>
      </c>
      <c r="B11" s="2" t="s">
        <v>31</v>
      </c>
      <c r="C11" s="13">
        <v>80</v>
      </c>
      <c r="D11" s="13">
        <v>50</v>
      </c>
      <c r="E11" s="13">
        <v>70</v>
      </c>
      <c r="F11" s="13"/>
      <c r="G11" s="13"/>
      <c r="H11" s="11">
        <f>SUM(C11:G11)</f>
        <v>200</v>
      </c>
      <c r="J11" s="2">
        <f>COUNT(C11:G11)-COUNTIF(C11:G11,0)</f>
        <v>3</v>
      </c>
      <c r="K11" s="15">
        <f>H11/J11</f>
        <v>66.666666666666671</v>
      </c>
    </row>
    <row r="12" spans="1:11" x14ac:dyDescent="0.2">
      <c r="A12" s="3">
        <v>6</v>
      </c>
      <c r="B12" s="2" t="s">
        <v>98</v>
      </c>
      <c r="D12" s="3">
        <v>40</v>
      </c>
      <c r="E12" s="3">
        <v>50</v>
      </c>
      <c r="F12" s="3">
        <v>40</v>
      </c>
      <c r="G12" s="3">
        <v>60</v>
      </c>
      <c r="H12" s="11">
        <f>SUM(C12:G12)</f>
        <v>190</v>
      </c>
      <c r="J12" s="2">
        <f>COUNT(C12:G12)-COUNTIF(C12:G12,0)</f>
        <v>4</v>
      </c>
      <c r="K12" s="15">
        <f>H12/J12</f>
        <v>47.5</v>
      </c>
    </row>
    <row r="13" spans="1:11" x14ac:dyDescent="0.2">
      <c r="A13" s="3">
        <v>7</v>
      </c>
      <c r="B13" s="2" t="s">
        <v>101</v>
      </c>
      <c r="D13" s="11">
        <v>45</v>
      </c>
      <c r="E13" s="3">
        <v>35</v>
      </c>
      <c r="F13" s="3">
        <v>35</v>
      </c>
      <c r="G13" s="11">
        <v>45</v>
      </c>
      <c r="H13" s="11">
        <f>SUM(C13:G13)</f>
        <v>160</v>
      </c>
      <c r="I13" s="3">
        <v>2</v>
      </c>
      <c r="J13" s="2">
        <f>COUNT(C13:G13)-COUNTIF(C13:G13,0)</f>
        <v>4</v>
      </c>
      <c r="K13" s="15">
        <f>H13/J13</f>
        <v>40</v>
      </c>
    </row>
    <row r="14" spans="1:11" x14ac:dyDescent="0.2">
      <c r="A14" s="3">
        <v>8</v>
      </c>
      <c r="B14" s="2" t="s">
        <v>99</v>
      </c>
      <c r="D14" s="3">
        <v>40</v>
      </c>
      <c r="E14" s="3">
        <v>40</v>
      </c>
      <c r="F14" s="3">
        <v>40</v>
      </c>
      <c r="G14" s="3">
        <v>30</v>
      </c>
      <c r="H14" s="11">
        <f>SUM(C14:G14)</f>
        <v>150</v>
      </c>
      <c r="J14" s="2">
        <f>COUNT(C14:G14)-COUNTIF(C14:G14,0)</f>
        <v>4</v>
      </c>
      <c r="K14" s="15">
        <f>H14/J14</f>
        <v>37.5</v>
      </c>
    </row>
    <row r="15" spans="1:11" x14ac:dyDescent="0.2">
      <c r="A15" s="3">
        <v>9</v>
      </c>
      <c r="B15" s="2" t="s">
        <v>16</v>
      </c>
      <c r="C15" s="3">
        <v>25</v>
      </c>
      <c r="D15" s="3">
        <v>25</v>
      </c>
      <c r="E15" s="3">
        <v>40</v>
      </c>
      <c r="F15" s="3"/>
      <c r="G15" s="3">
        <v>40</v>
      </c>
      <c r="H15" s="11">
        <f>SUM(C15:G15)</f>
        <v>130</v>
      </c>
      <c r="J15" s="2">
        <f>COUNT(C15:G15)-COUNTIF(C15:G15,0)</f>
        <v>4</v>
      </c>
      <c r="K15" s="15">
        <f>H15/J15</f>
        <v>32.5</v>
      </c>
    </row>
    <row r="16" spans="1:11" x14ac:dyDescent="0.2">
      <c r="A16" s="3">
        <v>10</v>
      </c>
      <c r="B16" s="2" t="s">
        <v>35</v>
      </c>
      <c r="C16" s="3">
        <v>20</v>
      </c>
      <c r="D16" s="13">
        <v>20</v>
      </c>
      <c r="E16" s="13">
        <v>25</v>
      </c>
      <c r="F16" s="13">
        <v>30</v>
      </c>
      <c r="G16" s="13">
        <v>25</v>
      </c>
      <c r="H16" s="11">
        <f>SUM(C16:G16)</f>
        <v>120</v>
      </c>
      <c r="J16" s="2">
        <f>COUNT(C16:G16)-COUNTIF(C16:G16,0)</f>
        <v>5</v>
      </c>
      <c r="K16" s="15">
        <f>H16/J16</f>
        <v>24</v>
      </c>
    </row>
    <row r="17" spans="1:11" x14ac:dyDescent="0.2">
      <c r="A17" s="3">
        <v>11</v>
      </c>
      <c r="B17" s="2" t="s">
        <v>40</v>
      </c>
      <c r="C17" s="3">
        <v>15</v>
      </c>
      <c r="D17" s="11">
        <v>25</v>
      </c>
      <c r="E17" s="3">
        <v>20</v>
      </c>
      <c r="F17" s="11">
        <v>25</v>
      </c>
      <c r="G17" s="3">
        <v>25</v>
      </c>
      <c r="H17" s="11">
        <f>SUM(C17:G17)</f>
        <v>110</v>
      </c>
      <c r="I17" s="3">
        <v>2</v>
      </c>
      <c r="J17" s="2">
        <f>COUNT(C17:G17)-COUNTIF(C17:G17,0)</f>
        <v>5</v>
      </c>
      <c r="K17" s="15">
        <f>H17/J17</f>
        <v>22</v>
      </c>
    </row>
    <row r="18" spans="1:11" x14ac:dyDescent="0.2">
      <c r="A18" s="3">
        <v>12</v>
      </c>
      <c r="B18" s="2" t="s">
        <v>32</v>
      </c>
      <c r="C18" s="3">
        <v>70</v>
      </c>
      <c r="D18" s="13"/>
      <c r="E18" s="13">
        <v>40</v>
      </c>
      <c r="F18" s="13"/>
      <c r="G18" s="13"/>
      <c r="H18" s="11">
        <f>SUM(C18:G18)</f>
        <v>110</v>
      </c>
      <c r="J18" s="2">
        <f>COUNT(C18:G18)-COUNTIF(C18:G18,0)</f>
        <v>2</v>
      </c>
      <c r="K18" s="15">
        <f>H18/J18</f>
        <v>55</v>
      </c>
    </row>
    <row r="19" spans="1:11" x14ac:dyDescent="0.2">
      <c r="A19" s="3">
        <v>13</v>
      </c>
      <c r="B19" s="2" t="s">
        <v>95</v>
      </c>
      <c r="D19" s="3">
        <v>60</v>
      </c>
      <c r="F19" s="3">
        <v>50</v>
      </c>
      <c r="H19" s="11">
        <f>SUM(C19:G19)</f>
        <v>110</v>
      </c>
      <c r="J19" s="2">
        <f>COUNT(C19:G19)-COUNTIF(C19:G19,0)</f>
        <v>2</v>
      </c>
      <c r="K19" s="15">
        <f>H19/J19</f>
        <v>55</v>
      </c>
    </row>
    <row r="20" spans="1:11" x14ac:dyDescent="0.2">
      <c r="A20" s="3">
        <v>14</v>
      </c>
      <c r="B20" s="2" t="s">
        <v>206</v>
      </c>
      <c r="F20" s="3"/>
      <c r="G20" s="11">
        <v>100</v>
      </c>
      <c r="H20" s="11">
        <f>SUM(C20:G20)</f>
        <v>100</v>
      </c>
      <c r="I20" s="3">
        <v>1</v>
      </c>
      <c r="J20" s="2">
        <f>COUNT(C20:G20)-COUNTIF(C20:G20,0)</f>
        <v>1</v>
      </c>
      <c r="K20" s="15">
        <f>H20/J20</f>
        <v>100</v>
      </c>
    </row>
    <row r="21" spans="1:11" x14ac:dyDescent="0.2">
      <c r="A21" s="3">
        <v>15</v>
      </c>
      <c r="B21" s="2" t="s">
        <v>13</v>
      </c>
      <c r="D21" s="3">
        <v>50</v>
      </c>
      <c r="F21" s="3">
        <v>50</v>
      </c>
      <c r="H21" s="11">
        <f>SUM(C21:G21)</f>
        <v>100</v>
      </c>
      <c r="J21" s="2">
        <f>COUNT(C21:G21)-COUNTIF(C21:G21,0)</f>
        <v>2</v>
      </c>
      <c r="K21" s="15">
        <f>H21/J21</f>
        <v>50</v>
      </c>
    </row>
    <row r="22" spans="1:11" x14ac:dyDescent="0.2">
      <c r="A22" s="3">
        <v>16</v>
      </c>
      <c r="B22" s="2" t="s">
        <v>34</v>
      </c>
      <c r="C22" s="13">
        <v>12</v>
      </c>
      <c r="D22" s="13"/>
      <c r="E22" s="13">
        <v>30</v>
      </c>
      <c r="F22" s="13">
        <v>12</v>
      </c>
      <c r="G22" s="13">
        <v>40</v>
      </c>
      <c r="H22" s="11">
        <f>SUM(C22:G22)</f>
        <v>94</v>
      </c>
      <c r="J22" s="2">
        <f>COUNT(C22:G22)-COUNTIF(C22:G22,0)</f>
        <v>4</v>
      </c>
      <c r="K22" s="15">
        <f>H22/J22</f>
        <v>23.5</v>
      </c>
    </row>
    <row r="23" spans="1:11" x14ac:dyDescent="0.2">
      <c r="A23" s="3">
        <v>17</v>
      </c>
      <c r="B23" s="2" t="s">
        <v>157</v>
      </c>
      <c r="F23" s="3">
        <v>50</v>
      </c>
      <c r="G23" s="3">
        <v>40</v>
      </c>
      <c r="H23" s="11">
        <f>SUM(C23:G23)</f>
        <v>90</v>
      </c>
      <c r="J23" s="2">
        <f>COUNT(C23:G23)-COUNTIF(C23:G23,0)</f>
        <v>2</v>
      </c>
      <c r="K23" s="15">
        <f>H23/J23</f>
        <v>45</v>
      </c>
    </row>
    <row r="24" spans="1:11" x14ac:dyDescent="0.2">
      <c r="A24" s="3">
        <v>18</v>
      </c>
      <c r="B24" s="2" t="s">
        <v>33</v>
      </c>
      <c r="C24" s="11">
        <v>45</v>
      </c>
      <c r="D24" s="13">
        <v>40</v>
      </c>
      <c r="E24" s="13"/>
      <c r="F24" s="13"/>
      <c r="G24" s="13"/>
      <c r="H24" s="11">
        <f>SUM(C24:G24)</f>
        <v>85</v>
      </c>
      <c r="I24" s="3">
        <v>1</v>
      </c>
      <c r="J24" s="2">
        <f>COUNT(C24:G24)-COUNTIF(C24:G24,0)</f>
        <v>2</v>
      </c>
      <c r="K24" s="15">
        <f>H24/J24</f>
        <v>42.5</v>
      </c>
    </row>
    <row r="25" spans="1:11" x14ac:dyDescent="0.2">
      <c r="A25" s="3">
        <v>19</v>
      </c>
      <c r="B25" s="2" t="s">
        <v>102</v>
      </c>
      <c r="D25" s="3">
        <v>35</v>
      </c>
      <c r="F25" s="11">
        <v>45</v>
      </c>
      <c r="H25" s="11">
        <f>SUM(C25:G25)</f>
        <v>80</v>
      </c>
      <c r="I25" s="3">
        <v>1</v>
      </c>
      <c r="J25" s="2">
        <f>COUNT(C25:G25)-COUNTIF(C25:G25,0)</f>
        <v>2</v>
      </c>
      <c r="K25" s="15">
        <f>H25/J25</f>
        <v>40</v>
      </c>
    </row>
    <row r="26" spans="1:11" x14ac:dyDescent="0.2">
      <c r="A26" s="3">
        <v>20</v>
      </c>
      <c r="B26" s="2" t="s">
        <v>8</v>
      </c>
      <c r="E26" s="3">
        <v>80</v>
      </c>
      <c r="F26" s="3"/>
      <c r="H26" s="11">
        <f>SUM(C26:G26)</f>
        <v>80</v>
      </c>
      <c r="J26" s="2">
        <f>COUNT(C26:G26)-COUNTIF(C26:G26,0)</f>
        <v>1</v>
      </c>
      <c r="K26" s="15">
        <f>H26/J26</f>
        <v>80</v>
      </c>
    </row>
    <row r="27" spans="1:11" x14ac:dyDescent="0.2">
      <c r="A27" s="3">
        <v>21</v>
      </c>
      <c r="B27" s="2" t="s">
        <v>59</v>
      </c>
      <c r="C27" s="3">
        <v>40</v>
      </c>
      <c r="D27" s="3">
        <v>30</v>
      </c>
      <c r="F27" s="3"/>
      <c r="H27" s="11">
        <f>SUM(C27:G27)</f>
        <v>70</v>
      </c>
      <c r="J27" s="2">
        <f>COUNT(C27:G27)-COUNTIF(C27:G27,0)</f>
        <v>2</v>
      </c>
      <c r="K27" s="15">
        <f>H27/J27</f>
        <v>35</v>
      </c>
    </row>
    <row r="28" spans="1:11" x14ac:dyDescent="0.2">
      <c r="A28" s="3">
        <v>22</v>
      </c>
      <c r="B28" s="2" t="s">
        <v>106</v>
      </c>
      <c r="D28" s="3">
        <v>15</v>
      </c>
      <c r="F28" s="3">
        <v>20</v>
      </c>
      <c r="G28" s="3">
        <v>30</v>
      </c>
      <c r="H28" s="11">
        <f>SUM(C28:G28)</f>
        <v>65</v>
      </c>
      <c r="J28" s="2">
        <f>COUNT(C28:G28)-COUNTIF(C28:G28,0)</f>
        <v>3</v>
      </c>
      <c r="K28" s="15">
        <f>H28/J28</f>
        <v>21.666666666666668</v>
      </c>
    </row>
    <row r="29" spans="1:11" x14ac:dyDescent="0.2">
      <c r="A29" s="3">
        <v>23</v>
      </c>
      <c r="B29" s="2" t="s">
        <v>41</v>
      </c>
      <c r="C29" s="11">
        <v>25</v>
      </c>
      <c r="D29" s="3">
        <v>12</v>
      </c>
      <c r="E29" s="3">
        <v>15</v>
      </c>
      <c r="F29" s="3">
        <v>8</v>
      </c>
      <c r="H29" s="11">
        <f>SUM(C29:G29)</f>
        <v>60</v>
      </c>
      <c r="I29" s="3">
        <v>1</v>
      </c>
      <c r="J29" s="2">
        <f>COUNT(C29:G29)-COUNTIF(C29:G29,0)</f>
        <v>4</v>
      </c>
      <c r="K29" s="15">
        <f>H29/J29</f>
        <v>15</v>
      </c>
    </row>
    <row r="30" spans="1:11" x14ac:dyDescent="0.2">
      <c r="A30" s="3">
        <v>24</v>
      </c>
      <c r="B30" s="2" t="s">
        <v>156</v>
      </c>
      <c r="F30" s="3">
        <v>60</v>
      </c>
      <c r="H30" s="11">
        <f>SUM(C30:G30)</f>
        <v>60</v>
      </c>
      <c r="J30" s="2">
        <f>COUNT(C30:G30)-COUNTIF(C30:G30,0)</f>
        <v>1</v>
      </c>
      <c r="K30" s="15">
        <f>H30/J30</f>
        <v>60</v>
      </c>
    </row>
    <row r="31" spans="1:11" x14ac:dyDescent="0.2">
      <c r="A31" s="3">
        <v>25</v>
      </c>
      <c r="B31" s="2" t="s">
        <v>103</v>
      </c>
      <c r="D31" s="3">
        <v>25</v>
      </c>
      <c r="F31" s="3">
        <v>10</v>
      </c>
      <c r="G31" s="3">
        <v>25</v>
      </c>
      <c r="H31" s="11">
        <f>SUM(C31:G31)</f>
        <v>60</v>
      </c>
      <c r="J31" s="2">
        <f>COUNT(C31:G31)-COUNTIF(C31:G31,0)</f>
        <v>3</v>
      </c>
      <c r="K31" s="15">
        <f>H31/J31</f>
        <v>20</v>
      </c>
    </row>
    <row r="32" spans="1:11" x14ac:dyDescent="0.2">
      <c r="A32" s="3">
        <v>26</v>
      </c>
      <c r="B32" s="2" t="s">
        <v>132</v>
      </c>
      <c r="E32" s="3">
        <v>20</v>
      </c>
      <c r="F32" s="3">
        <v>15</v>
      </c>
      <c r="G32" s="3">
        <v>25</v>
      </c>
      <c r="H32" s="11">
        <f>SUM(C32:G32)</f>
        <v>60</v>
      </c>
      <c r="J32" s="2">
        <f>COUNT(C32:G32)-COUNTIF(C32:G32,0)</f>
        <v>3</v>
      </c>
      <c r="K32" s="15">
        <f>H32/J32</f>
        <v>20</v>
      </c>
    </row>
    <row r="33" spans="1:11" x14ac:dyDescent="0.2">
      <c r="A33" s="3">
        <v>27</v>
      </c>
      <c r="B33" s="2" t="s">
        <v>18</v>
      </c>
      <c r="C33" s="3">
        <v>10</v>
      </c>
      <c r="D33" s="3">
        <v>20</v>
      </c>
      <c r="E33" s="11"/>
      <c r="F33" s="3">
        <v>10</v>
      </c>
      <c r="G33" s="3">
        <v>20</v>
      </c>
      <c r="H33" s="11">
        <f>SUM(C33:G33)</f>
        <v>60</v>
      </c>
      <c r="J33" s="2">
        <f>COUNT(C33:G33)-COUNTIF(C33:G33,0)</f>
        <v>4</v>
      </c>
      <c r="K33" s="15">
        <f>H33/J33</f>
        <v>15</v>
      </c>
    </row>
    <row r="34" spans="1:11" x14ac:dyDescent="0.2">
      <c r="A34" s="3">
        <v>28</v>
      </c>
      <c r="B34" s="2" t="s">
        <v>54</v>
      </c>
      <c r="C34" s="3">
        <v>50</v>
      </c>
      <c r="D34" s="13"/>
      <c r="E34" s="13"/>
      <c r="F34" s="13"/>
      <c r="G34" s="13"/>
      <c r="H34" s="11">
        <f>SUM(C34:G34)</f>
        <v>50</v>
      </c>
      <c r="J34" s="2">
        <f>COUNT(C34:G34)-COUNTIF(C34:G34,0)</f>
        <v>1</v>
      </c>
      <c r="K34" s="15">
        <f>H34/J34</f>
        <v>50</v>
      </c>
    </row>
    <row r="35" spans="1:11" x14ac:dyDescent="0.2">
      <c r="A35" s="3">
        <v>29</v>
      </c>
      <c r="B35" s="2" t="s">
        <v>96</v>
      </c>
      <c r="D35" s="3">
        <v>50</v>
      </c>
      <c r="F35" s="3"/>
      <c r="H35" s="11">
        <f>SUM(C35:G35)</f>
        <v>50</v>
      </c>
      <c r="J35" s="2">
        <f>COUNT(C35:G35)-COUNTIF(C35:G35,0)</f>
        <v>1</v>
      </c>
      <c r="K35" s="15">
        <f>H35/J35</f>
        <v>50</v>
      </c>
    </row>
    <row r="36" spans="1:11" x14ac:dyDescent="0.2">
      <c r="A36" s="3">
        <v>30</v>
      </c>
      <c r="B36" s="2" t="s">
        <v>97</v>
      </c>
      <c r="D36" s="3">
        <v>50</v>
      </c>
      <c r="F36" s="3"/>
      <c r="H36" s="11">
        <f>SUM(C36:G36)</f>
        <v>50</v>
      </c>
      <c r="J36" s="2">
        <f>COUNT(C36:G36)-COUNTIF(C36:G36,0)</f>
        <v>1</v>
      </c>
      <c r="K36" s="15">
        <f>H36/J36</f>
        <v>50</v>
      </c>
    </row>
    <row r="37" spans="1:11" x14ac:dyDescent="0.2">
      <c r="A37" s="3">
        <v>31</v>
      </c>
      <c r="B37" s="2" t="s">
        <v>207</v>
      </c>
      <c r="F37" s="3"/>
      <c r="G37" s="3">
        <v>50</v>
      </c>
      <c r="H37" s="11">
        <f>SUM(C37:G37)</f>
        <v>50</v>
      </c>
      <c r="J37" s="2">
        <f>COUNT(C37:G37)-COUNTIF(C37:G37,0)</f>
        <v>1</v>
      </c>
      <c r="K37" s="15">
        <f>H37/J37</f>
        <v>50</v>
      </c>
    </row>
    <row r="38" spans="1:11" x14ac:dyDescent="0.2">
      <c r="A38" s="3">
        <v>32</v>
      </c>
      <c r="B38" s="2" t="s">
        <v>130</v>
      </c>
      <c r="E38" s="3">
        <v>30</v>
      </c>
      <c r="F38" s="3">
        <v>20</v>
      </c>
      <c r="H38" s="11">
        <f>SUM(C38:G38)</f>
        <v>50</v>
      </c>
      <c r="J38" s="2">
        <f>COUNT(C38:G38)-COUNTIF(C38:G38,0)</f>
        <v>2</v>
      </c>
      <c r="K38" s="15">
        <f>H38/J38</f>
        <v>25</v>
      </c>
    </row>
    <row r="39" spans="1:11" x14ac:dyDescent="0.2">
      <c r="A39" s="3">
        <v>33</v>
      </c>
      <c r="B39" s="2" t="s">
        <v>131</v>
      </c>
      <c r="E39" s="11">
        <v>45</v>
      </c>
      <c r="F39" s="3"/>
      <c r="H39" s="11">
        <f>SUM(C39:G39)</f>
        <v>45</v>
      </c>
      <c r="I39" s="3">
        <v>1</v>
      </c>
      <c r="J39" s="2">
        <f>COUNT(C39:G39)-COUNTIF(C39:G39,0)</f>
        <v>1</v>
      </c>
      <c r="K39" s="15">
        <f>H39/J39</f>
        <v>45</v>
      </c>
    </row>
    <row r="40" spans="1:11" x14ac:dyDescent="0.2">
      <c r="A40" s="3">
        <v>34</v>
      </c>
      <c r="B40" s="2" t="s">
        <v>61</v>
      </c>
      <c r="C40" s="3">
        <v>25</v>
      </c>
      <c r="D40" s="3">
        <v>20</v>
      </c>
      <c r="F40" s="3"/>
      <c r="H40" s="11">
        <f>SUM(C40:G40)</f>
        <v>45</v>
      </c>
      <c r="J40" s="2">
        <f>COUNT(C40:G40)-COUNTIF(C40:G40,0)</f>
        <v>2</v>
      </c>
      <c r="K40" s="15">
        <f>H40/J40</f>
        <v>22.5</v>
      </c>
    </row>
    <row r="41" spans="1:11" x14ac:dyDescent="0.2">
      <c r="A41" s="3">
        <v>35</v>
      </c>
      <c r="B41" s="2" t="s">
        <v>9</v>
      </c>
      <c r="C41" s="3">
        <v>40</v>
      </c>
      <c r="D41" s="13"/>
      <c r="E41" s="13"/>
      <c r="F41" s="13"/>
      <c r="G41" s="13"/>
      <c r="H41" s="11">
        <f>SUM(C41:G41)</f>
        <v>40</v>
      </c>
      <c r="J41" s="2">
        <f>COUNT(C41:G41)-COUNTIF(C41:G41,0)</f>
        <v>1</v>
      </c>
      <c r="K41" s="15">
        <f>H41/J41</f>
        <v>40</v>
      </c>
    </row>
    <row r="42" spans="1:11" x14ac:dyDescent="0.2">
      <c r="A42" s="3">
        <v>36</v>
      </c>
      <c r="B42" s="2" t="s">
        <v>100</v>
      </c>
      <c r="D42" s="3">
        <v>40</v>
      </c>
      <c r="F42" s="3"/>
      <c r="H42" s="11">
        <f>SUM(C42:G42)</f>
        <v>40</v>
      </c>
      <c r="J42" s="2">
        <f>COUNT(C42:G42)-COUNTIF(C42:G42,0)</f>
        <v>1</v>
      </c>
      <c r="K42" s="15">
        <f>H42/J42</f>
        <v>40</v>
      </c>
    </row>
    <row r="43" spans="1:11" x14ac:dyDescent="0.2">
      <c r="A43" s="3">
        <v>37</v>
      </c>
      <c r="B43" s="2" t="s">
        <v>158</v>
      </c>
      <c r="F43" s="3">
        <v>40</v>
      </c>
      <c r="H43" s="11">
        <f>SUM(C43:G43)</f>
        <v>40</v>
      </c>
      <c r="J43" s="2">
        <f>COUNT(C43:G43)-COUNTIF(C43:G43,0)</f>
        <v>1</v>
      </c>
      <c r="K43" s="15">
        <f>H43/J43</f>
        <v>40</v>
      </c>
    </row>
    <row r="44" spans="1:11" x14ac:dyDescent="0.2">
      <c r="A44" s="3">
        <v>38</v>
      </c>
      <c r="B44" s="2" t="s">
        <v>159</v>
      </c>
      <c r="F44" s="3">
        <v>40</v>
      </c>
      <c r="H44" s="11">
        <f>SUM(C44:G44)</f>
        <v>40</v>
      </c>
      <c r="J44" s="2">
        <f>COUNT(C44:G44)-COUNTIF(C44:G44,0)</f>
        <v>1</v>
      </c>
      <c r="K44" s="15">
        <f>H44/J44</f>
        <v>40</v>
      </c>
    </row>
    <row r="45" spans="1:11" x14ac:dyDescent="0.2">
      <c r="A45" s="3">
        <v>39</v>
      </c>
      <c r="B45" s="2" t="s">
        <v>188</v>
      </c>
      <c r="G45" s="3">
        <v>40</v>
      </c>
      <c r="H45" s="11">
        <f>SUM(C45:G45)</f>
        <v>40</v>
      </c>
      <c r="J45" s="2">
        <f>COUNT(C45:G45)-COUNTIF(C45:G45,0)</f>
        <v>1</v>
      </c>
      <c r="K45" s="15">
        <f>H45/J45</f>
        <v>40</v>
      </c>
    </row>
    <row r="46" spans="1:11" x14ac:dyDescent="0.2">
      <c r="A46" s="3">
        <v>40</v>
      </c>
      <c r="B46" s="2" t="s">
        <v>60</v>
      </c>
      <c r="C46" s="3">
        <v>35</v>
      </c>
      <c r="D46" s="11"/>
      <c r="E46" s="13"/>
      <c r="F46" s="13"/>
      <c r="H46" s="11">
        <f>SUM(C46:G46)</f>
        <v>35</v>
      </c>
      <c r="J46" s="2">
        <f>COUNT(C46:G46)-COUNTIF(C46:G46,0)</f>
        <v>1</v>
      </c>
      <c r="K46" s="15">
        <f>H46/J46</f>
        <v>35</v>
      </c>
    </row>
    <row r="47" spans="1:11" x14ac:dyDescent="0.2">
      <c r="A47" s="3">
        <v>41</v>
      </c>
      <c r="B47" s="2" t="s">
        <v>209</v>
      </c>
      <c r="G47" s="3">
        <v>35</v>
      </c>
      <c r="H47" s="11">
        <f>SUM(C47:G47)</f>
        <v>35</v>
      </c>
      <c r="J47" s="2">
        <f>COUNT(C47:G47)-COUNTIF(C47:G47,0)</f>
        <v>1</v>
      </c>
      <c r="K47" s="15">
        <f>H47/J47</f>
        <v>35</v>
      </c>
    </row>
    <row r="48" spans="1:11" x14ac:dyDescent="0.2">
      <c r="A48" s="3">
        <v>42</v>
      </c>
      <c r="B48" s="2" t="s">
        <v>104</v>
      </c>
      <c r="D48" s="3">
        <v>20</v>
      </c>
      <c r="F48" s="3">
        <v>15</v>
      </c>
      <c r="H48" s="11">
        <f>SUM(C48:G48)</f>
        <v>35</v>
      </c>
      <c r="J48" s="2">
        <f>COUNT(C48:G48)-COUNTIF(C48:G48,0)</f>
        <v>2</v>
      </c>
      <c r="K48" s="15">
        <f>H48/J48</f>
        <v>17.5</v>
      </c>
    </row>
    <row r="49" spans="1:11" x14ac:dyDescent="0.2">
      <c r="A49" s="3">
        <v>43</v>
      </c>
      <c r="B49" s="2" t="s">
        <v>15</v>
      </c>
      <c r="C49" s="3">
        <v>30</v>
      </c>
      <c r="F49" s="3"/>
      <c r="H49" s="11">
        <f>SUM(C49:G49)</f>
        <v>30</v>
      </c>
      <c r="J49" s="2">
        <f>COUNT(C49:G49)-COUNTIF(C49:G49,0)</f>
        <v>1</v>
      </c>
      <c r="K49" s="15">
        <f>H49/J49</f>
        <v>30</v>
      </c>
    </row>
    <row r="50" spans="1:11" x14ac:dyDescent="0.2">
      <c r="A50" s="3">
        <v>44</v>
      </c>
      <c r="B50" s="2" t="s">
        <v>160</v>
      </c>
      <c r="F50" s="3">
        <v>30</v>
      </c>
      <c r="H50" s="11">
        <f>SUM(C50:G50)</f>
        <v>30</v>
      </c>
      <c r="J50" s="2">
        <f>COUNT(C50:G50)-COUNTIF(C50:G50,0)</f>
        <v>1</v>
      </c>
      <c r="K50" s="15">
        <f>H50/J50</f>
        <v>30</v>
      </c>
    </row>
    <row r="51" spans="1:11" x14ac:dyDescent="0.2">
      <c r="A51" s="3">
        <v>45</v>
      </c>
      <c r="B51" s="2" t="s">
        <v>161</v>
      </c>
      <c r="F51" s="3">
        <v>30</v>
      </c>
      <c r="H51" s="11">
        <f>SUM(C51:G51)</f>
        <v>30</v>
      </c>
      <c r="J51" s="2">
        <f>COUNT(C51:G51)-COUNTIF(C51:G51,0)</f>
        <v>1</v>
      </c>
      <c r="K51" s="15">
        <f>H51/J51</f>
        <v>30</v>
      </c>
    </row>
    <row r="52" spans="1:11" x14ac:dyDescent="0.2">
      <c r="A52" s="3">
        <v>46</v>
      </c>
      <c r="B52" s="2" t="s">
        <v>208</v>
      </c>
      <c r="F52" s="3"/>
      <c r="G52" s="3">
        <v>30</v>
      </c>
      <c r="H52" s="11">
        <f>SUM(C52:G52)</f>
        <v>30</v>
      </c>
      <c r="J52" s="2">
        <f>COUNT(C52:G52)-COUNTIF(C52:G52,0)</f>
        <v>1</v>
      </c>
      <c r="K52" s="15">
        <f>H52/J52</f>
        <v>30</v>
      </c>
    </row>
    <row r="53" spans="1:11" x14ac:dyDescent="0.2">
      <c r="A53" s="3">
        <v>47</v>
      </c>
      <c r="B53" s="2" t="s">
        <v>64</v>
      </c>
      <c r="C53" s="3">
        <v>20</v>
      </c>
      <c r="D53" s="3">
        <v>8</v>
      </c>
      <c r="F53" s="3"/>
      <c r="H53" s="11">
        <f>SUM(C53:G53)</f>
        <v>28</v>
      </c>
      <c r="J53" s="2">
        <f>COUNT(C53:G53)-COUNTIF(C53:G53,0)</f>
        <v>2</v>
      </c>
      <c r="K53" s="15">
        <f>H53/J53</f>
        <v>14</v>
      </c>
    </row>
    <row r="54" spans="1:11" x14ac:dyDescent="0.2">
      <c r="A54" s="3">
        <v>48</v>
      </c>
      <c r="B54" s="2" t="s">
        <v>162</v>
      </c>
      <c r="F54" s="3">
        <v>25</v>
      </c>
      <c r="H54" s="11">
        <f>SUM(C54:G54)</f>
        <v>25</v>
      </c>
      <c r="J54" s="2">
        <f>COUNT(C54:G54)-COUNTIF(C54:G54,0)</f>
        <v>1</v>
      </c>
      <c r="K54" s="15">
        <f>H54/J54</f>
        <v>25</v>
      </c>
    </row>
    <row r="55" spans="1:11" x14ac:dyDescent="0.2">
      <c r="A55" s="3">
        <v>49</v>
      </c>
      <c r="B55" s="2" t="s">
        <v>116</v>
      </c>
      <c r="G55" s="3">
        <v>25</v>
      </c>
      <c r="H55" s="11">
        <f>SUM(C55:G55)</f>
        <v>25</v>
      </c>
      <c r="J55" s="2">
        <f>COUNT(C55:G55)-COUNTIF(C55:G55,0)</f>
        <v>1</v>
      </c>
      <c r="K55" s="15">
        <f>H55/J55</f>
        <v>25</v>
      </c>
    </row>
    <row r="56" spans="1:11" x14ac:dyDescent="0.2">
      <c r="A56" s="3">
        <v>50</v>
      </c>
      <c r="B56" s="2" t="s">
        <v>210</v>
      </c>
      <c r="G56" s="3">
        <v>25</v>
      </c>
      <c r="H56" s="11">
        <f>SUM(C56:G56)</f>
        <v>25</v>
      </c>
      <c r="J56" s="2">
        <f>COUNT(C56:G56)-COUNTIF(C56:G56,0)</f>
        <v>1</v>
      </c>
      <c r="K56" s="15">
        <f>H56/J56</f>
        <v>25</v>
      </c>
    </row>
    <row r="57" spans="1:11" x14ac:dyDescent="0.2">
      <c r="A57" s="3">
        <v>51</v>
      </c>
      <c r="B57" s="2" t="s">
        <v>212</v>
      </c>
      <c r="G57" s="3">
        <v>25</v>
      </c>
      <c r="H57" s="11">
        <f>SUM(C57:G57)</f>
        <v>25</v>
      </c>
      <c r="J57" s="2">
        <f>COUNT(C57:G57)-COUNTIF(C57:G57,0)</f>
        <v>1</v>
      </c>
      <c r="K57" s="15">
        <f>H57/J57</f>
        <v>25</v>
      </c>
    </row>
    <row r="58" spans="1:11" x14ac:dyDescent="0.2">
      <c r="A58" s="3">
        <v>52</v>
      </c>
      <c r="B58" s="2" t="s">
        <v>62</v>
      </c>
      <c r="C58" s="3">
        <v>20</v>
      </c>
      <c r="D58" s="11"/>
      <c r="F58" s="3"/>
      <c r="H58" s="11">
        <f>SUM(C58:G58)</f>
        <v>20</v>
      </c>
      <c r="J58" s="2">
        <f>COUNT(C58:G58)-COUNTIF(C58:G58,0)</f>
        <v>1</v>
      </c>
      <c r="K58" s="15">
        <f>H58/J58</f>
        <v>20</v>
      </c>
    </row>
    <row r="59" spans="1:11" x14ac:dyDescent="0.2">
      <c r="A59" s="3">
        <v>53</v>
      </c>
      <c r="B59" s="2" t="s">
        <v>63</v>
      </c>
      <c r="C59" s="3">
        <v>20</v>
      </c>
      <c r="F59" s="3"/>
      <c r="H59" s="11">
        <f>SUM(C59:G59)</f>
        <v>20</v>
      </c>
      <c r="J59" s="2">
        <f>COUNT(C59:G59)-COUNTIF(C59:G59,0)</f>
        <v>1</v>
      </c>
      <c r="K59" s="15">
        <f>H59/J59</f>
        <v>20</v>
      </c>
    </row>
    <row r="60" spans="1:11" x14ac:dyDescent="0.2">
      <c r="A60" s="3">
        <v>54</v>
      </c>
      <c r="B60" s="2" t="s">
        <v>13</v>
      </c>
      <c r="C60" s="3">
        <v>20</v>
      </c>
      <c r="D60" s="13"/>
      <c r="E60" s="13"/>
      <c r="F60" s="13"/>
      <c r="G60" s="13"/>
      <c r="H60" s="11">
        <f>SUM(C60:G60)</f>
        <v>20</v>
      </c>
      <c r="J60" s="2">
        <f>COUNT(C60:G60)-COUNTIF(C60:G60,0)</f>
        <v>1</v>
      </c>
      <c r="K60" s="15">
        <f>H60/J60</f>
        <v>20</v>
      </c>
    </row>
    <row r="61" spans="1:11" x14ac:dyDescent="0.2">
      <c r="A61" s="3">
        <v>55</v>
      </c>
      <c r="B61" s="2" t="s">
        <v>163</v>
      </c>
      <c r="F61" s="3">
        <v>20</v>
      </c>
      <c r="H61" s="11">
        <f>SUM(C61:G61)</f>
        <v>20</v>
      </c>
      <c r="J61" s="2">
        <f>COUNT(C61:G61)-COUNTIF(C61:G61,0)</f>
        <v>1</v>
      </c>
      <c r="K61" s="15">
        <f>H61/J61</f>
        <v>20</v>
      </c>
    </row>
    <row r="62" spans="1:11" x14ac:dyDescent="0.2">
      <c r="A62" s="3">
        <v>56</v>
      </c>
      <c r="B62" s="2" t="s">
        <v>203</v>
      </c>
      <c r="G62" s="3">
        <v>20</v>
      </c>
      <c r="H62" s="11">
        <f>SUM(C62:G62)</f>
        <v>20</v>
      </c>
      <c r="J62" s="2">
        <f>COUNT(C62:G62)-COUNTIF(C62:G62,0)</f>
        <v>1</v>
      </c>
      <c r="K62" s="15">
        <f>H62/J62</f>
        <v>20</v>
      </c>
    </row>
    <row r="63" spans="1:11" x14ac:dyDescent="0.2">
      <c r="A63" s="3">
        <v>57</v>
      </c>
      <c r="B63" s="2" t="s">
        <v>211</v>
      </c>
      <c r="G63" s="3">
        <v>20</v>
      </c>
      <c r="H63" s="11">
        <f>SUM(C63:G63)</f>
        <v>20</v>
      </c>
      <c r="J63" s="2">
        <f>COUNT(C63:G63)-COUNTIF(C63:G63,0)</f>
        <v>1</v>
      </c>
      <c r="K63" s="15">
        <f>H63/J63</f>
        <v>20</v>
      </c>
    </row>
    <row r="64" spans="1:11" x14ac:dyDescent="0.2">
      <c r="A64" s="3">
        <v>58</v>
      </c>
      <c r="B64" s="2" t="s">
        <v>107</v>
      </c>
      <c r="D64" s="3">
        <v>10</v>
      </c>
      <c r="F64" s="3">
        <v>10</v>
      </c>
      <c r="H64" s="11">
        <f>SUM(C64:G64)</f>
        <v>20</v>
      </c>
      <c r="J64" s="2">
        <f>COUNT(C64:G64)-COUNTIF(C64:G64,0)</f>
        <v>2</v>
      </c>
      <c r="K64" s="15">
        <f>H64/J64</f>
        <v>10</v>
      </c>
    </row>
    <row r="65" spans="1:11" x14ac:dyDescent="0.2">
      <c r="A65" s="3">
        <v>59</v>
      </c>
      <c r="B65" s="2" t="s">
        <v>65</v>
      </c>
      <c r="C65" s="3">
        <v>10</v>
      </c>
      <c r="D65" s="3">
        <v>8</v>
      </c>
      <c r="F65" s="3"/>
      <c r="H65" s="11">
        <f>SUM(C65:G65)</f>
        <v>18</v>
      </c>
      <c r="J65" s="2">
        <f>COUNT(C65:G65)-COUNTIF(C65:G65,0)</f>
        <v>2</v>
      </c>
      <c r="K65" s="15">
        <f>H65/J65</f>
        <v>9</v>
      </c>
    </row>
    <row r="66" spans="1:11" x14ac:dyDescent="0.2">
      <c r="A66" s="3">
        <v>60</v>
      </c>
      <c r="B66" s="2" t="s">
        <v>42</v>
      </c>
      <c r="D66" s="3">
        <v>8</v>
      </c>
      <c r="F66" s="3">
        <v>8</v>
      </c>
      <c r="H66" s="11">
        <f>SUM(C66:G66)</f>
        <v>16</v>
      </c>
      <c r="J66" s="2">
        <f>COUNT(C66:G66)-COUNTIF(C66:G66,0)</f>
        <v>2</v>
      </c>
      <c r="K66" s="15">
        <f>H66/J66</f>
        <v>8</v>
      </c>
    </row>
    <row r="67" spans="1:11" x14ac:dyDescent="0.2">
      <c r="A67" s="3">
        <v>61</v>
      </c>
      <c r="B67" s="2" t="s">
        <v>105</v>
      </c>
      <c r="D67" s="3">
        <v>15</v>
      </c>
      <c r="F67" s="3"/>
      <c r="H67" s="11">
        <f>SUM(C67:G67)</f>
        <v>15</v>
      </c>
      <c r="J67" s="2">
        <f>COUNT(C67:G67)-COUNTIF(C67:G67,0)</f>
        <v>1</v>
      </c>
      <c r="K67" s="15">
        <f>H67/J67</f>
        <v>15</v>
      </c>
    </row>
    <row r="68" spans="1:11" x14ac:dyDescent="0.2">
      <c r="A68" s="3">
        <v>62</v>
      </c>
      <c r="B68" s="2" t="s">
        <v>133</v>
      </c>
      <c r="E68" s="3">
        <v>15</v>
      </c>
      <c r="F68" s="3"/>
      <c r="H68" s="11">
        <f>SUM(C68:G68)</f>
        <v>15</v>
      </c>
      <c r="J68" s="2">
        <f>COUNT(C68:G68)-COUNTIF(C68:G68,0)</f>
        <v>1</v>
      </c>
      <c r="K68" s="15">
        <f>H68/J68</f>
        <v>15</v>
      </c>
    </row>
    <row r="69" spans="1:11" x14ac:dyDescent="0.2">
      <c r="A69" s="3">
        <v>63</v>
      </c>
      <c r="B69" s="2" t="s">
        <v>136</v>
      </c>
      <c r="F69" s="3">
        <v>15</v>
      </c>
      <c r="H69" s="11">
        <f>SUM(C69:G69)</f>
        <v>15</v>
      </c>
      <c r="J69" s="2">
        <f>COUNT(C69:G69)-COUNTIF(C69:G69,0)</f>
        <v>1</v>
      </c>
      <c r="K69" s="15">
        <f>H69/J69</f>
        <v>15</v>
      </c>
    </row>
    <row r="70" spans="1:11" x14ac:dyDescent="0.2">
      <c r="A70" s="3">
        <v>64</v>
      </c>
      <c r="B70" s="2" t="s">
        <v>164</v>
      </c>
      <c r="F70" s="3">
        <v>15</v>
      </c>
      <c r="H70" s="11">
        <f>SUM(C70:G70)</f>
        <v>15</v>
      </c>
      <c r="J70" s="2">
        <f>COUNT(C70:G70)-COUNTIF(C70:G70,0)</f>
        <v>1</v>
      </c>
      <c r="K70" s="15">
        <f>H70/J70</f>
        <v>15</v>
      </c>
    </row>
    <row r="71" spans="1:11" x14ac:dyDescent="0.2">
      <c r="A71" s="3">
        <v>65</v>
      </c>
      <c r="B71" s="2" t="s">
        <v>58</v>
      </c>
      <c r="C71" s="3">
        <v>8</v>
      </c>
      <c r="D71" s="3">
        <v>6</v>
      </c>
      <c r="F71" s="3"/>
      <c r="H71" s="11">
        <f>SUM(C71:G71)</f>
        <v>14</v>
      </c>
      <c r="J71" s="2">
        <f>COUNT(C71:G71)-COUNTIF(C71:G71,0)</f>
        <v>2</v>
      </c>
      <c r="K71" s="15">
        <f>H71/J71</f>
        <v>7</v>
      </c>
    </row>
    <row r="72" spans="1:11" x14ac:dyDescent="0.2">
      <c r="A72" s="3">
        <v>66</v>
      </c>
      <c r="B72" s="2" t="s">
        <v>67</v>
      </c>
      <c r="C72" s="3">
        <v>6</v>
      </c>
      <c r="D72" s="3">
        <v>6</v>
      </c>
      <c r="F72" s="3"/>
      <c r="H72" s="11">
        <f>SUM(C72:G72)</f>
        <v>12</v>
      </c>
      <c r="J72" s="2">
        <f>COUNT(C72:G72)-COUNTIF(C72:G72,0)</f>
        <v>2</v>
      </c>
      <c r="K72" s="15">
        <f>H72/J72</f>
        <v>6</v>
      </c>
    </row>
    <row r="73" spans="1:11" x14ac:dyDescent="0.2">
      <c r="A73" s="3">
        <v>67</v>
      </c>
      <c r="B73" s="2" t="s">
        <v>108</v>
      </c>
      <c r="D73" s="3">
        <v>10</v>
      </c>
      <c r="F73" s="3"/>
      <c r="H73" s="11">
        <f>SUM(C73:G73)</f>
        <v>10</v>
      </c>
      <c r="J73" s="2">
        <f>COUNT(C73:G73)-COUNTIF(C73:G73,0)</f>
        <v>1</v>
      </c>
      <c r="K73" s="15">
        <f>H73/J73</f>
        <v>10</v>
      </c>
    </row>
    <row r="74" spans="1:11" x14ac:dyDescent="0.2">
      <c r="A74" s="3">
        <v>68</v>
      </c>
      <c r="B74" s="2" t="s">
        <v>138</v>
      </c>
      <c r="F74" s="3">
        <v>10</v>
      </c>
      <c r="H74" s="11">
        <f>SUM(C74:G74)</f>
        <v>10</v>
      </c>
      <c r="J74" s="2">
        <f>COUNT(C74:G74)-COUNTIF(C74:G74,0)</f>
        <v>1</v>
      </c>
      <c r="K74" s="15">
        <f>H74/J74</f>
        <v>10</v>
      </c>
    </row>
    <row r="75" spans="1:11" x14ac:dyDescent="0.2">
      <c r="A75" s="3">
        <v>69</v>
      </c>
      <c r="B75" s="2" t="s">
        <v>165</v>
      </c>
      <c r="F75" s="3">
        <v>10</v>
      </c>
      <c r="H75" s="11">
        <f>SUM(C75:G75)</f>
        <v>10</v>
      </c>
      <c r="J75" s="2">
        <f>COUNT(C75:G75)-COUNTIF(C75:G75,0)</f>
        <v>1</v>
      </c>
      <c r="K75" s="15">
        <f>H75/J75</f>
        <v>10</v>
      </c>
    </row>
    <row r="76" spans="1:11" x14ac:dyDescent="0.2">
      <c r="A76" s="3">
        <v>70</v>
      </c>
      <c r="B76" s="2" t="s">
        <v>166</v>
      </c>
      <c r="F76" s="3">
        <v>10</v>
      </c>
      <c r="H76" s="11">
        <f>SUM(C76:G76)</f>
        <v>10</v>
      </c>
      <c r="J76" s="2">
        <f>COUNT(C76:G76)-COUNTIF(C76:G76,0)</f>
        <v>1</v>
      </c>
      <c r="K76" s="15">
        <f>H76/J76</f>
        <v>10</v>
      </c>
    </row>
    <row r="77" spans="1:11" x14ac:dyDescent="0.2">
      <c r="A77" s="3">
        <v>71</v>
      </c>
      <c r="B77" s="2" t="s">
        <v>66</v>
      </c>
      <c r="C77" s="3">
        <v>8</v>
      </c>
      <c r="F77" s="3"/>
      <c r="H77" s="11">
        <f>SUM(C77:G77)</f>
        <v>8</v>
      </c>
      <c r="J77" s="2">
        <f>COUNT(C77:G77)-COUNTIF(C77:G77,0)</f>
        <v>1</v>
      </c>
      <c r="K77" s="15">
        <f>H77/J77</f>
        <v>8</v>
      </c>
    </row>
    <row r="78" spans="1:11" x14ac:dyDescent="0.2">
      <c r="A78" s="3">
        <v>72</v>
      </c>
      <c r="B78" s="2" t="s">
        <v>68</v>
      </c>
      <c r="C78" s="3">
        <v>8</v>
      </c>
      <c r="F78" s="3"/>
      <c r="H78" s="11">
        <f>SUM(C78:G78)</f>
        <v>8</v>
      </c>
      <c r="J78" s="2">
        <f>COUNT(C78:G78)-COUNTIF(C78:G78,0)</f>
        <v>1</v>
      </c>
      <c r="K78" s="15">
        <f>H78/J78</f>
        <v>8</v>
      </c>
    </row>
    <row r="79" spans="1:11" x14ac:dyDescent="0.2">
      <c r="A79" s="3">
        <v>73</v>
      </c>
      <c r="B79" s="2" t="s">
        <v>17</v>
      </c>
      <c r="F79" s="3">
        <v>8</v>
      </c>
      <c r="H79" s="11">
        <f>SUM(C79:G79)</f>
        <v>8</v>
      </c>
      <c r="J79" s="2">
        <f>COUNT(C79:G79)-COUNTIF(C79:G79,0)</f>
        <v>1</v>
      </c>
      <c r="K79" s="15">
        <f>H79/J79</f>
        <v>8</v>
      </c>
    </row>
    <row r="80" spans="1:11" x14ac:dyDescent="0.2">
      <c r="A80" s="3">
        <v>74</v>
      </c>
      <c r="B80" s="2" t="s">
        <v>167</v>
      </c>
      <c r="F80" s="3">
        <v>8</v>
      </c>
      <c r="H80" s="11">
        <f>SUM(C80:G80)</f>
        <v>8</v>
      </c>
      <c r="J80" s="2">
        <f>COUNT(C80:G80)-COUNTIF(C80:G80,0)</f>
        <v>1</v>
      </c>
      <c r="K80" s="15">
        <f>H80/J80</f>
        <v>8</v>
      </c>
    </row>
    <row r="81" spans="1:11" x14ac:dyDescent="0.2">
      <c r="A81" s="3">
        <v>75</v>
      </c>
      <c r="B81" s="2" t="s">
        <v>117</v>
      </c>
      <c r="F81" s="3">
        <v>6</v>
      </c>
      <c r="H81" s="11">
        <f>SUM(C81:G81)</f>
        <v>6</v>
      </c>
      <c r="J81" s="2">
        <f>COUNT(C81:G81)-COUNTIF(C81:G81,0)</f>
        <v>1</v>
      </c>
      <c r="K81" s="15">
        <f>H81/J81</f>
        <v>6</v>
      </c>
    </row>
    <row r="82" spans="1:11" x14ac:dyDescent="0.2">
      <c r="A82" s="3">
        <v>76</v>
      </c>
      <c r="B82" s="2" t="s">
        <v>168</v>
      </c>
      <c r="F82" s="3">
        <v>6</v>
      </c>
      <c r="H82" s="11">
        <f>SUM(C82:G82)</f>
        <v>6</v>
      </c>
      <c r="J82" s="2">
        <f>COUNT(C82:G82)-COUNTIF(C82:G82,0)</f>
        <v>1</v>
      </c>
      <c r="K82" s="15">
        <f>H82/J82</f>
        <v>6</v>
      </c>
    </row>
  </sheetData>
  <sortState xmlns:xlrd2="http://schemas.microsoft.com/office/spreadsheetml/2017/richdata2" ref="B7:K82">
    <sortCondition descending="1" ref="H7:H82"/>
    <sortCondition descending="1" ref="I7:I82"/>
    <sortCondition descending="1" ref="K7:K82"/>
  </sortState>
  <mergeCells count="1">
    <mergeCell ref="C2:G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1"/>
  <sheetViews>
    <sheetView workbookViewId="0">
      <selection activeCell="H15" sqref="H15"/>
    </sheetView>
  </sheetViews>
  <sheetFormatPr defaultRowHeight="12" x14ac:dyDescent="0.2"/>
  <cols>
    <col min="1" max="1" width="3.85546875" style="2" customWidth="1"/>
    <col min="2" max="2" width="22.42578125" style="2" customWidth="1"/>
    <col min="3" max="3" width="11" style="3" bestFit="1" customWidth="1"/>
    <col min="4" max="5" width="10.42578125" style="2" bestFit="1" customWidth="1"/>
    <col min="6" max="6" width="10.42578125" style="2" customWidth="1"/>
    <col min="7" max="7" width="10.1406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5" width="9.140625" style="16"/>
    <col min="16" max="16384" width="9.140625" style="2"/>
  </cols>
  <sheetData>
    <row r="1" spans="1:15" x14ac:dyDescent="0.2">
      <c r="A1" s="1"/>
      <c r="D1" s="3"/>
    </row>
    <row r="2" spans="1:15" ht="12" customHeight="1" x14ac:dyDescent="0.2">
      <c r="A2" s="1"/>
      <c r="C2" s="31" t="s">
        <v>69</v>
      </c>
      <c r="D2" s="31"/>
      <c r="E2" s="31"/>
      <c r="F2" s="31"/>
      <c r="G2" s="31"/>
    </row>
    <row r="3" spans="1:15" x14ac:dyDescent="0.2">
      <c r="A3" s="1"/>
      <c r="C3" s="31"/>
      <c r="D3" s="31"/>
      <c r="E3" s="31"/>
      <c r="F3" s="31"/>
      <c r="G3" s="31"/>
    </row>
    <row r="4" spans="1:15" x14ac:dyDescent="0.2">
      <c r="A4" s="1"/>
      <c r="B4" s="4" t="s">
        <v>28</v>
      </c>
      <c r="C4" s="5"/>
      <c r="D4" s="4"/>
      <c r="E4" s="4"/>
      <c r="F4" s="4"/>
      <c r="G4" s="5"/>
      <c r="H4" s="4"/>
      <c r="I4" s="5"/>
      <c r="J4" s="4"/>
      <c r="K4" s="6"/>
    </row>
    <row r="5" spans="1:15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8">
        <v>43995</v>
      </c>
      <c r="H5" s="7"/>
      <c r="I5" s="17"/>
      <c r="J5" s="7"/>
      <c r="M5" s="2"/>
      <c r="N5" s="2"/>
      <c r="O5" s="2"/>
    </row>
    <row r="6" spans="1:15" x14ac:dyDescent="0.2">
      <c r="A6" s="1"/>
      <c r="B6" s="6" t="s">
        <v>0</v>
      </c>
      <c r="C6" s="10" t="s">
        <v>47</v>
      </c>
      <c r="D6" s="10" t="s">
        <v>2</v>
      </c>
      <c r="E6" s="10" t="s">
        <v>1</v>
      </c>
      <c r="F6" s="10" t="s">
        <v>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  <c r="M6" s="2"/>
      <c r="N6" s="2"/>
      <c r="O6" s="2"/>
    </row>
    <row r="7" spans="1:15" x14ac:dyDescent="0.2">
      <c r="A7" s="3">
        <v>1</v>
      </c>
      <c r="B7" s="2" t="s">
        <v>98</v>
      </c>
      <c r="D7" s="11">
        <v>100</v>
      </c>
      <c r="E7" s="3">
        <v>70</v>
      </c>
      <c r="F7" s="3">
        <v>70</v>
      </c>
      <c r="G7" s="11">
        <v>100</v>
      </c>
      <c r="H7" s="11">
        <f>SUM(C7:G7)</f>
        <v>340</v>
      </c>
      <c r="I7" s="3">
        <v>1</v>
      </c>
      <c r="J7" s="2">
        <f>COUNT(C7:G7)-COUNTIF(C7:G7,0)</f>
        <v>4</v>
      </c>
      <c r="K7" s="15">
        <f>H7/J7</f>
        <v>85</v>
      </c>
    </row>
    <row r="8" spans="1:15" x14ac:dyDescent="0.2">
      <c r="A8" s="3">
        <v>2</v>
      </c>
      <c r="B8" s="2" t="s">
        <v>20</v>
      </c>
      <c r="C8" s="3">
        <v>80</v>
      </c>
      <c r="D8" s="3">
        <v>60</v>
      </c>
      <c r="E8" s="13">
        <v>80</v>
      </c>
      <c r="F8" s="13">
        <v>50</v>
      </c>
      <c r="G8" s="3">
        <v>70</v>
      </c>
      <c r="H8" s="11">
        <f>SUM(C8:G8)</f>
        <v>340</v>
      </c>
      <c r="J8" s="2">
        <f>COUNT(C8:G8)-COUNTIF(C8:G8,0)</f>
        <v>5</v>
      </c>
      <c r="K8" s="15">
        <f>H8/J8</f>
        <v>68</v>
      </c>
    </row>
    <row r="9" spans="1:15" x14ac:dyDescent="0.2">
      <c r="A9" s="3">
        <v>3</v>
      </c>
      <c r="B9" s="2" t="s">
        <v>21</v>
      </c>
      <c r="C9" s="3">
        <v>80</v>
      </c>
      <c r="D9" s="3">
        <v>80</v>
      </c>
      <c r="E9" s="3"/>
      <c r="F9" s="3">
        <v>80</v>
      </c>
      <c r="G9" s="3">
        <v>80</v>
      </c>
      <c r="H9" s="11">
        <f>SUM(C9:G9)</f>
        <v>320</v>
      </c>
      <c r="J9" s="2">
        <f>COUNT(C9:G9)-COUNTIF(C9:G9,0)</f>
        <v>4</v>
      </c>
      <c r="K9" s="15">
        <f>H9/J9</f>
        <v>80</v>
      </c>
    </row>
    <row r="10" spans="1:15" x14ac:dyDescent="0.2">
      <c r="A10" s="3">
        <v>4</v>
      </c>
      <c r="B10" s="2" t="s">
        <v>109</v>
      </c>
      <c r="D10" s="11">
        <v>100</v>
      </c>
      <c r="E10" s="3">
        <v>70</v>
      </c>
      <c r="F10" s="3">
        <v>70</v>
      </c>
      <c r="G10" s="3">
        <v>50</v>
      </c>
      <c r="H10" s="11">
        <f>SUM(C10:G10)</f>
        <v>290</v>
      </c>
      <c r="I10" s="3">
        <v>1</v>
      </c>
      <c r="J10" s="2">
        <f>COUNT(C10:G10)-COUNTIF(C10:G10,0)</f>
        <v>4</v>
      </c>
      <c r="K10" s="15">
        <f>H10/J10</f>
        <v>72.5</v>
      </c>
    </row>
    <row r="11" spans="1:15" x14ac:dyDescent="0.2">
      <c r="A11" s="3">
        <v>5</v>
      </c>
      <c r="B11" s="2" t="s">
        <v>33</v>
      </c>
      <c r="C11" s="11">
        <v>45</v>
      </c>
      <c r="D11" s="11">
        <v>45</v>
      </c>
      <c r="E11" s="3">
        <v>40</v>
      </c>
      <c r="F11" s="11">
        <v>100</v>
      </c>
      <c r="G11" s="3">
        <v>40</v>
      </c>
      <c r="H11" s="11">
        <f>SUM(C11:G11)</f>
        <v>270</v>
      </c>
      <c r="I11" s="3">
        <v>3</v>
      </c>
      <c r="J11" s="2">
        <f>COUNT(C11:G11)-COUNTIF(C11:G11,0)</f>
        <v>5</v>
      </c>
      <c r="K11" s="15">
        <f>H11/J11</f>
        <v>54</v>
      </c>
    </row>
    <row r="12" spans="1:15" x14ac:dyDescent="0.2">
      <c r="A12" s="3">
        <v>6</v>
      </c>
      <c r="B12" s="2" t="s">
        <v>22</v>
      </c>
      <c r="C12" s="3">
        <v>50</v>
      </c>
      <c r="D12" s="13">
        <v>40</v>
      </c>
      <c r="E12" s="13">
        <v>60</v>
      </c>
      <c r="F12" s="13">
        <v>50</v>
      </c>
      <c r="G12" s="13">
        <v>60</v>
      </c>
      <c r="H12" s="11">
        <f>SUM(C12:G12)</f>
        <v>260</v>
      </c>
      <c r="J12" s="2">
        <f>COUNT(C12:G12)-COUNTIF(C12:G12,0)</f>
        <v>5</v>
      </c>
      <c r="K12" s="15">
        <f>H12/J12</f>
        <v>52</v>
      </c>
    </row>
    <row r="13" spans="1:15" x14ac:dyDescent="0.2">
      <c r="A13" s="3">
        <v>7</v>
      </c>
      <c r="B13" s="2" t="s">
        <v>111</v>
      </c>
      <c r="D13" s="3">
        <v>70</v>
      </c>
      <c r="E13" s="3"/>
      <c r="F13" s="11">
        <v>100</v>
      </c>
      <c r="G13" s="3">
        <v>80</v>
      </c>
      <c r="H13" s="11">
        <f>SUM(C13:G13)</f>
        <v>250</v>
      </c>
      <c r="I13" s="3">
        <v>1</v>
      </c>
      <c r="J13" s="2">
        <f>COUNT(C13:G13)-COUNTIF(C13:G13,0)</f>
        <v>3</v>
      </c>
      <c r="K13" s="15">
        <f>H13/J13</f>
        <v>83.333333333333329</v>
      </c>
    </row>
    <row r="14" spans="1:15" x14ac:dyDescent="0.2">
      <c r="A14" s="3">
        <v>8</v>
      </c>
      <c r="B14" s="2" t="s">
        <v>12</v>
      </c>
      <c r="C14" s="11">
        <v>100</v>
      </c>
      <c r="D14" s="13">
        <v>50</v>
      </c>
      <c r="E14" s="14"/>
      <c r="F14" s="13">
        <v>40</v>
      </c>
      <c r="G14" s="13">
        <v>40</v>
      </c>
      <c r="H14" s="11">
        <f>SUM(C14:G14)</f>
        <v>230</v>
      </c>
      <c r="I14" s="3">
        <v>1</v>
      </c>
      <c r="J14" s="2">
        <f>COUNT(C14:G14)-COUNTIF(C14:G14,0)</f>
        <v>4</v>
      </c>
      <c r="K14" s="15">
        <f>H14/J14</f>
        <v>57.5</v>
      </c>
    </row>
    <row r="15" spans="1:15" x14ac:dyDescent="0.2">
      <c r="A15" s="3">
        <v>9</v>
      </c>
      <c r="B15" s="2" t="s">
        <v>113</v>
      </c>
      <c r="D15" s="3">
        <v>50</v>
      </c>
      <c r="E15" s="11">
        <v>100</v>
      </c>
      <c r="F15" s="3"/>
      <c r="G15" s="3">
        <v>50</v>
      </c>
      <c r="H15" s="11">
        <f>SUM(C15:G15)</f>
        <v>200</v>
      </c>
      <c r="I15" s="3">
        <v>1</v>
      </c>
      <c r="J15" s="2">
        <f>COUNT(C15:G15)-COUNTIF(C15:G15,0)</f>
        <v>3</v>
      </c>
      <c r="K15" s="15">
        <f>H15/J15</f>
        <v>66.666666666666671</v>
      </c>
    </row>
    <row r="16" spans="1:15" x14ac:dyDescent="0.2">
      <c r="A16" s="3">
        <v>10</v>
      </c>
      <c r="B16" s="2" t="s">
        <v>23</v>
      </c>
      <c r="C16" s="3">
        <v>50</v>
      </c>
      <c r="D16" s="14"/>
      <c r="E16" s="13">
        <v>60</v>
      </c>
      <c r="F16" s="13"/>
      <c r="G16" s="13">
        <v>60</v>
      </c>
      <c r="H16" s="11">
        <f>SUM(C16:G16)</f>
        <v>170</v>
      </c>
      <c r="J16" s="2">
        <f>COUNT(C16:G16)-COUNTIF(C16:G16,0)</f>
        <v>3</v>
      </c>
      <c r="K16" s="15">
        <f>H16/J16</f>
        <v>56.666666666666664</v>
      </c>
    </row>
    <row r="17" spans="1:11" x14ac:dyDescent="0.2">
      <c r="A17" s="3">
        <v>11</v>
      </c>
      <c r="B17" s="2" t="s">
        <v>35</v>
      </c>
      <c r="C17" s="3">
        <v>30</v>
      </c>
      <c r="D17" s="3">
        <v>35</v>
      </c>
      <c r="E17" s="3">
        <v>25</v>
      </c>
      <c r="F17" s="3">
        <v>35</v>
      </c>
      <c r="G17" s="3">
        <v>40</v>
      </c>
      <c r="H17" s="11">
        <f>SUM(C17:G17)</f>
        <v>165</v>
      </c>
      <c r="J17" s="2">
        <f>COUNT(C17:G17)-COUNTIF(C17:G17,0)</f>
        <v>5</v>
      </c>
      <c r="K17" s="15">
        <f>H17/J17</f>
        <v>33</v>
      </c>
    </row>
    <row r="18" spans="1:11" x14ac:dyDescent="0.2">
      <c r="A18" s="3">
        <v>12</v>
      </c>
      <c r="B18" s="2" t="s">
        <v>110</v>
      </c>
      <c r="D18" s="13">
        <v>80</v>
      </c>
      <c r="E18" s="13"/>
      <c r="F18" s="13">
        <v>80</v>
      </c>
      <c r="G18" s="13"/>
      <c r="H18" s="11">
        <f>SUM(C18:G18)</f>
        <v>160</v>
      </c>
      <c r="J18" s="2">
        <f>COUNT(C18:G18)-COUNTIF(C18:G18,0)</f>
        <v>2</v>
      </c>
      <c r="K18" s="15">
        <f>H18/J18</f>
        <v>80</v>
      </c>
    </row>
    <row r="19" spans="1:11" x14ac:dyDescent="0.2">
      <c r="A19" s="3">
        <v>13</v>
      </c>
      <c r="B19" s="2" t="s">
        <v>16</v>
      </c>
      <c r="C19" s="11">
        <v>45</v>
      </c>
      <c r="D19" s="3">
        <v>40</v>
      </c>
      <c r="E19" s="3">
        <v>50</v>
      </c>
      <c r="F19" s="3">
        <v>20</v>
      </c>
      <c r="H19" s="11">
        <f>SUM(C19:G19)</f>
        <v>155</v>
      </c>
      <c r="I19" s="3">
        <v>1</v>
      </c>
      <c r="J19" s="2">
        <f>COUNT(C19:G19)-COUNTIF(C19:G19,0)</f>
        <v>4</v>
      </c>
      <c r="K19" s="15">
        <f>H19/J19</f>
        <v>38.75</v>
      </c>
    </row>
    <row r="20" spans="1:11" x14ac:dyDescent="0.2">
      <c r="A20" s="3">
        <v>14</v>
      </c>
      <c r="B20" s="2" t="s">
        <v>135</v>
      </c>
      <c r="D20" s="3"/>
      <c r="E20" s="11">
        <v>100</v>
      </c>
      <c r="F20" s="3"/>
      <c r="G20" s="3">
        <v>50</v>
      </c>
      <c r="H20" s="11">
        <f>SUM(C20:G20)</f>
        <v>150</v>
      </c>
      <c r="I20" s="3">
        <v>1</v>
      </c>
      <c r="J20" s="2">
        <f>COUNT(C20:G20)-COUNTIF(C20:G20,0)</f>
        <v>2</v>
      </c>
      <c r="K20" s="15">
        <f>H20/J20</f>
        <v>75</v>
      </c>
    </row>
    <row r="21" spans="1:11" x14ac:dyDescent="0.2">
      <c r="A21" s="3">
        <v>15</v>
      </c>
      <c r="B21" s="2" t="s">
        <v>134</v>
      </c>
      <c r="D21" s="3"/>
      <c r="E21" s="3">
        <v>80</v>
      </c>
      <c r="F21" s="3">
        <v>50</v>
      </c>
      <c r="H21" s="11">
        <f>SUM(C21:G21)</f>
        <v>130</v>
      </c>
      <c r="J21" s="2">
        <f>COUNT(C21:G21)-COUNTIF(C21:G21,0)</f>
        <v>2</v>
      </c>
      <c r="K21" s="15">
        <f>H21/J21</f>
        <v>65</v>
      </c>
    </row>
    <row r="22" spans="1:11" x14ac:dyDescent="0.2">
      <c r="A22" s="3">
        <v>16</v>
      </c>
      <c r="B22" s="2" t="s">
        <v>114</v>
      </c>
      <c r="D22" s="11">
        <v>45</v>
      </c>
      <c r="E22" s="3"/>
      <c r="F22" s="11">
        <v>45</v>
      </c>
      <c r="G22" s="3">
        <v>40</v>
      </c>
      <c r="H22" s="11">
        <f>SUM(C22:G22)</f>
        <v>130</v>
      </c>
      <c r="I22" s="3">
        <v>2</v>
      </c>
      <c r="J22" s="2">
        <f>COUNT(C22:G22)-COUNTIF(C22:G22,0)</f>
        <v>3</v>
      </c>
      <c r="K22" s="15">
        <f>H22/J22</f>
        <v>43.333333333333336</v>
      </c>
    </row>
    <row r="23" spans="1:11" x14ac:dyDescent="0.2">
      <c r="A23" s="3">
        <v>17</v>
      </c>
      <c r="B23" s="2" t="s">
        <v>10</v>
      </c>
      <c r="C23" s="3">
        <v>60</v>
      </c>
      <c r="D23" s="3"/>
      <c r="E23" s="3"/>
      <c r="F23" s="3">
        <v>50</v>
      </c>
      <c r="G23" s="11"/>
      <c r="H23" s="11">
        <f>SUM(C23:G23)</f>
        <v>110</v>
      </c>
      <c r="J23" s="2">
        <f>COUNT(C23:G23)-COUNTIF(C23:G23,0)</f>
        <v>2</v>
      </c>
      <c r="K23" s="15">
        <f>H23/J23</f>
        <v>55</v>
      </c>
    </row>
    <row r="24" spans="1:11" x14ac:dyDescent="0.2">
      <c r="A24" s="3">
        <v>18</v>
      </c>
      <c r="B24" s="2" t="s">
        <v>55</v>
      </c>
      <c r="C24" s="3">
        <v>70</v>
      </c>
      <c r="D24" s="3"/>
      <c r="E24" s="3"/>
      <c r="F24" s="3"/>
      <c r="G24" s="3">
        <v>40</v>
      </c>
      <c r="H24" s="11">
        <f>SUM(C24:G24)</f>
        <v>110</v>
      </c>
      <c r="J24" s="2">
        <f>COUNT(C24:G24)-COUNTIF(C24:G24,0)</f>
        <v>2</v>
      </c>
      <c r="K24" s="15">
        <f>H24/J24</f>
        <v>55</v>
      </c>
    </row>
    <row r="25" spans="1:11" x14ac:dyDescent="0.2">
      <c r="A25" s="3">
        <v>19</v>
      </c>
      <c r="B25" s="2" t="s">
        <v>213</v>
      </c>
      <c r="D25" s="3"/>
      <c r="E25" s="3"/>
      <c r="F25" s="3">
        <v>40</v>
      </c>
      <c r="G25" s="3">
        <v>70</v>
      </c>
      <c r="H25" s="11">
        <f>SUM(C25:G25)</f>
        <v>110</v>
      </c>
      <c r="J25" s="2">
        <f>COUNT(C25:G25)-COUNTIF(C25:G25,0)</f>
        <v>2</v>
      </c>
      <c r="K25" s="15">
        <f>H25/J25</f>
        <v>55</v>
      </c>
    </row>
    <row r="26" spans="1:11" x14ac:dyDescent="0.2">
      <c r="A26" s="3">
        <v>20</v>
      </c>
      <c r="B26" s="2" t="s">
        <v>116</v>
      </c>
      <c r="D26" s="3">
        <v>35</v>
      </c>
      <c r="E26" s="3"/>
      <c r="F26" s="3">
        <v>35</v>
      </c>
      <c r="G26" s="3">
        <v>40</v>
      </c>
      <c r="H26" s="11">
        <f>SUM(C26:G26)</f>
        <v>110</v>
      </c>
      <c r="J26" s="2">
        <f>COUNT(C26:G26)-COUNTIF(C26:G26,0)</f>
        <v>3</v>
      </c>
      <c r="K26" s="15">
        <f>H26/J26</f>
        <v>36.666666666666664</v>
      </c>
    </row>
    <row r="27" spans="1:11" x14ac:dyDescent="0.2">
      <c r="A27" s="3">
        <v>21</v>
      </c>
      <c r="B27" s="2" t="s">
        <v>53</v>
      </c>
      <c r="C27" s="11">
        <v>100</v>
      </c>
      <c r="D27" s="3"/>
      <c r="E27" s="11"/>
      <c r="F27" s="11"/>
      <c r="G27" s="11"/>
      <c r="H27" s="11">
        <f>SUM(C27:G27)</f>
        <v>100</v>
      </c>
      <c r="I27" s="3">
        <v>1</v>
      </c>
      <c r="J27" s="2">
        <f>COUNT(C27:G27)-COUNTIF(C27:G27,0)</f>
        <v>1</v>
      </c>
      <c r="K27" s="15">
        <f>H27/J27</f>
        <v>100</v>
      </c>
    </row>
    <row r="28" spans="1:11" x14ac:dyDescent="0.2">
      <c r="A28" s="3">
        <v>22</v>
      </c>
      <c r="B28" s="2" t="s">
        <v>207</v>
      </c>
      <c r="D28" s="3"/>
      <c r="E28" s="3"/>
      <c r="F28" s="3"/>
      <c r="G28" s="3">
        <v>100</v>
      </c>
      <c r="H28" s="11">
        <f>SUM(C28:G28)</f>
        <v>100</v>
      </c>
      <c r="I28" s="3">
        <v>1</v>
      </c>
      <c r="J28" s="2">
        <f>COUNT(C28:G28)-COUNTIF(C28:G28,0)</f>
        <v>1</v>
      </c>
      <c r="K28" s="15">
        <f>H28/J28</f>
        <v>100</v>
      </c>
    </row>
    <row r="29" spans="1:11" x14ac:dyDescent="0.2">
      <c r="A29" s="3">
        <v>23</v>
      </c>
      <c r="B29" s="2" t="s">
        <v>9</v>
      </c>
      <c r="C29" s="3">
        <v>50</v>
      </c>
      <c r="D29" s="11"/>
      <c r="E29" s="3"/>
      <c r="F29" s="3"/>
      <c r="G29" s="3">
        <v>50</v>
      </c>
      <c r="H29" s="11">
        <f>SUM(C29:G29)</f>
        <v>100</v>
      </c>
      <c r="J29" s="2">
        <f>COUNT(C29:G29)-COUNTIF(C29:G29,0)</f>
        <v>2</v>
      </c>
      <c r="K29" s="15">
        <f>H29/J29</f>
        <v>50</v>
      </c>
    </row>
    <row r="30" spans="1:11" x14ac:dyDescent="0.2">
      <c r="A30" s="3">
        <v>24</v>
      </c>
      <c r="B30" s="2" t="s">
        <v>170</v>
      </c>
      <c r="D30" s="3"/>
      <c r="E30" s="3"/>
      <c r="F30" s="11">
        <v>45</v>
      </c>
      <c r="G30" s="3">
        <v>50</v>
      </c>
      <c r="H30" s="11">
        <f>SUM(C30:G30)</f>
        <v>95</v>
      </c>
      <c r="I30" s="3">
        <v>1</v>
      </c>
      <c r="J30" s="2">
        <f>COUNT(C30:G30)-COUNTIF(C30:G30,0)</f>
        <v>2</v>
      </c>
      <c r="K30" s="15">
        <f>H30/J30</f>
        <v>47.5</v>
      </c>
    </row>
    <row r="31" spans="1:11" x14ac:dyDescent="0.2">
      <c r="A31" s="3">
        <v>25</v>
      </c>
      <c r="B31" s="2" t="s">
        <v>24</v>
      </c>
      <c r="C31" s="3">
        <v>35</v>
      </c>
      <c r="D31" s="13"/>
      <c r="E31" s="13"/>
      <c r="F31" s="13">
        <v>20</v>
      </c>
      <c r="G31" s="13">
        <v>40</v>
      </c>
      <c r="H31" s="11">
        <f>SUM(C31:G31)</f>
        <v>95</v>
      </c>
      <c r="J31" s="2">
        <f>COUNT(C31:G31)-COUNTIF(C31:G31,0)</f>
        <v>3</v>
      </c>
      <c r="K31" s="15">
        <f>H31/J31</f>
        <v>31.666666666666668</v>
      </c>
    </row>
    <row r="32" spans="1:11" x14ac:dyDescent="0.2">
      <c r="A32" s="3">
        <v>26</v>
      </c>
      <c r="B32" s="2" t="s">
        <v>56</v>
      </c>
      <c r="C32" s="3">
        <v>35</v>
      </c>
      <c r="D32" s="3"/>
      <c r="E32" s="3"/>
      <c r="F32" s="3">
        <v>20</v>
      </c>
      <c r="G32" s="3">
        <v>40</v>
      </c>
      <c r="H32" s="11">
        <f>SUM(C32:G32)</f>
        <v>95</v>
      </c>
      <c r="J32" s="2">
        <f>COUNT(C32:G32)-COUNTIF(C32:G32,0)</f>
        <v>3</v>
      </c>
      <c r="K32" s="15">
        <f>H32/J32</f>
        <v>31.666666666666668</v>
      </c>
    </row>
    <row r="33" spans="1:11" x14ac:dyDescent="0.2">
      <c r="A33" s="3">
        <v>27</v>
      </c>
      <c r="B33" s="2" t="s">
        <v>34</v>
      </c>
      <c r="C33" s="3">
        <v>30</v>
      </c>
      <c r="D33" s="3"/>
      <c r="E33" s="3">
        <v>25</v>
      </c>
      <c r="F33" s="3"/>
      <c r="G33" s="3">
        <v>35</v>
      </c>
      <c r="H33" s="11">
        <f>SUM(C33:G33)</f>
        <v>90</v>
      </c>
      <c r="J33" s="2">
        <f>COUNT(C33:G33)-COUNTIF(C33:G33,0)</f>
        <v>3</v>
      </c>
      <c r="K33" s="15">
        <f>H33/J33</f>
        <v>30</v>
      </c>
    </row>
    <row r="34" spans="1:11" x14ac:dyDescent="0.2">
      <c r="A34" s="3">
        <v>28</v>
      </c>
      <c r="B34" s="2" t="s">
        <v>119</v>
      </c>
      <c r="D34" s="3">
        <v>20</v>
      </c>
      <c r="E34" s="3"/>
      <c r="F34" s="3">
        <v>15</v>
      </c>
      <c r="G34" s="3">
        <v>50</v>
      </c>
      <c r="H34" s="11">
        <f>SUM(C34:G34)</f>
        <v>85</v>
      </c>
      <c r="J34" s="2">
        <f>COUNT(C34:G34)-COUNTIF(C34:G34,0)</f>
        <v>3</v>
      </c>
      <c r="K34" s="15">
        <f>H34/J34</f>
        <v>28.333333333333332</v>
      </c>
    </row>
    <row r="35" spans="1:11" x14ac:dyDescent="0.2">
      <c r="A35" s="3">
        <v>29</v>
      </c>
      <c r="B35" s="2" t="s">
        <v>8</v>
      </c>
      <c r="C35" s="13"/>
      <c r="D35" s="13"/>
      <c r="E35" s="13">
        <v>40</v>
      </c>
      <c r="F35" s="13">
        <v>40</v>
      </c>
      <c r="G35" s="13"/>
      <c r="H35" s="11">
        <f>SUM(C35:G35)</f>
        <v>80</v>
      </c>
      <c r="J35" s="2">
        <f>COUNT(C35:G35)-COUNTIF(C35:G35,0)</f>
        <v>2</v>
      </c>
      <c r="K35" s="15">
        <f>H35/J35</f>
        <v>40</v>
      </c>
    </row>
    <row r="36" spans="1:11" x14ac:dyDescent="0.2">
      <c r="A36" s="3">
        <v>30</v>
      </c>
      <c r="B36" s="2" t="s">
        <v>103</v>
      </c>
      <c r="D36" s="3">
        <v>30</v>
      </c>
      <c r="E36" s="3"/>
      <c r="F36" s="3">
        <v>15</v>
      </c>
      <c r="G36" s="3">
        <v>35</v>
      </c>
      <c r="H36" s="11">
        <f>SUM(C36:G36)</f>
        <v>80</v>
      </c>
      <c r="J36" s="2">
        <f>COUNT(C36:G36)-COUNTIF(C36:G36,0)</f>
        <v>3</v>
      </c>
      <c r="K36" s="15">
        <f>H36/J36</f>
        <v>26.666666666666668</v>
      </c>
    </row>
    <row r="37" spans="1:11" x14ac:dyDescent="0.2">
      <c r="A37" s="3">
        <v>31</v>
      </c>
      <c r="B37" s="2" t="s">
        <v>54</v>
      </c>
      <c r="C37" s="13">
        <v>70</v>
      </c>
      <c r="D37" s="13"/>
      <c r="E37" s="13"/>
      <c r="F37" s="13"/>
      <c r="G37" s="13"/>
      <c r="H37" s="11">
        <f>SUM(C37:G37)</f>
        <v>70</v>
      </c>
      <c r="J37" s="2">
        <f>COUNT(C37:G37)-COUNTIF(C37:G37,0)</f>
        <v>1</v>
      </c>
      <c r="K37" s="15">
        <f>H37/J37</f>
        <v>70</v>
      </c>
    </row>
    <row r="38" spans="1:11" x14ac:dyDescent="0.2">
      <c r="A38" s="3">
        <v>32</v>
      </c>
      <c r="B38" s="2" t="s">
        <v>93</v>
      </c>
      <c r="D38" s="3">
        <v>70</v>
      </c>
      <c r="E38" s="3"/>
      <c r="F38" s="3"/>
      <c r="H38" s="11">
        <f>SUM(C38:G38)</f>
        <v>70</v>
      </c>
      <c r="J38" s="2">
        <f>COUNT(C38:G38)-COUNTIF(C38:G38,0)</f>
        <v>1</v>
      </c>
      <c r="K38" s="15">
        <f>H38/J38</f>
        <v>70</v>
      </c>
    </row>
    <row r="39" spans="1:11" x14ac:dyDescent="0.2">
      <c r="A39" s="3">
        <v>33</v>
      </c>
      <c r="B39" s="2" t="s">
        <v>45</v>
      </c>
      <c r="C39" s="3">
        <v>20</v>
      </c>
      <c r="D39" s="3">
        <v>50</v>
      </c>
      <c r="E39" s="3"/>
      <c r="F39" s="3"/>
      <c r="H39" s="11">
        <f>SUM(C39:G39)</f>
        <v>70</v>
      </c>
      <c r="J39" s="2">
        <f>COUNT(C39:G39)-COUNTIF(C39:G39,0)</f>
        <v>2</v>
      </c>
      <c r="K39" s="15">
        <f>H39/J39</f>
        <v>35</v>
      </c>
    </row>
    <row r="40" spans="1:11" x14ac:dyDescent="0.2">
      <c r="A40" s="3">
        <v>34</v>
      </c>
      <c r="B40" s="2" t="s">
        <v>130</v>
      </c>
      <c r="D40" s="3"/>
      <c r="E40" s="3">
        <v>50</v>
      </c>
      <c r="F40" s="3">
        <v>20</v>
      </c>
      <c r="H40" s="11">
        <f>SUM(C40:G40)</f>
        <v>70</v>
      </c>
      <c r="J40" s="2">
        <f>COUNT(C40:G40)-COUNTIF(C40:G40,0)</f>
        <v>2</v>
      </c>
      <c r="K40" s="15">
        <f>H40/J40</f>
        <v>35</v>
      </c>
    </row>
    <row r="41" spans="1:11" x14ac:dyDescent="0.2">
      <c r="A41" s="3">
        <v>35</v>
      </c>
      <c r="B41" s="2" t="s">
        <v>112</v>
      </c>
      <c r="C41" s="3">
        <v>15</v>
      </c>
      <c r="D41" s="3">
        <v>50</v>
      </c>
      <c r="E41" s="3"/>
      <c r="F41" s="11"/>
      <c r="H41" s="11">
        <f>SUM(C41:G41)</f>
        <v>65</v>
      </c>
      <c r="J41" s="2">
        <f>COUNT(C41:G41)-COUNTIF(C41:G41,0)</f>
        <v>2</v>
      </c>
      <c r="K41" s="15">
        <f>H41/J41</f>
        <v>32.5</v>
      </c>
    </row>
    <row r="42" spans="1:11" x14ac:dyDescent="0.2">
      <c r="A42" s="3">
        <v>36</v>
      </c>
      <c r="B42" s="2" t="s">
        <v>31</v>
      </c>
      <c r="C42" s="3">
        <v>60</v>
      </c>
      <c r="D42" s="14"/>
      <c r="E42" s="13"/>
      <c r="F42" s="13"/>
      <c r="G42" s="13"/>
      <c r="H42" s="11">
        <f>SUM(C42:G42)</f>
        <v>60</v>
      </c>
      <c r="J42" s="2">
        <f>COUNT(C42:G42)-COUNTIF(C42:G42,0)</f>
        <v>1</v>
      </c>
      <c r="K42" s="15">
        <f>H42/J42</f>
        <v>60</v>
      </c>
    </row>
    <row r="43" spans="1:11" x14ac:dyDescent="0.2">
      <c r="A43" s="3">
        <v>37</v>
      </c>
      <c r="B43" s="2" t="s">
        <v>96</v>
      </c>
      <c r="D43" s="13">
        <v>60</v>
      </c>
      <c r="E43" s="13"/>
      <c r="F43" s="13"/>
      <c r="G43" s="13"/>
      <c r="H43" s="11">
        <f>SUM(C43:G43)</f>
        <v>60</v>
      </c>
      <c r="J43" s="2">
        <f>COUNT(C43:G43)-COUNTIF(C43:G43,0)</f>
        <v>1</v>
      </c>
      <c r="K43" s="15">
        <f>H43/J43</f>
        <v>60</v>
      </c>
    </row>
    <row r="44" spans="1:11" x14ac:dyDescent="0.2">
      <c r="A44" s="3">
        <v>38</v>
      </c>
      <c r="B44" s="2" t="s">
        <v>158</v>
      </c>
      <c r="D44" s="3"/>
      <c r="E44" s="3"/>
      <c r="F44" s="3">
        <v>60</v>
      </c>
      <c r="H44" s="11">
        <f>SUM(C44:G44)</f>
        <v>60</v>
      </c>
      <c r="J44" s="2">
        <f>COUNT(C44:G44)-COUNTIF(C44:G44,0)</f>
        <v>1</v>
      </c>
      <c r="K44" s="15">
        <f>H44/J44</f>
        <v>60</v>
      </c>
    </row>
    <row r="45" spans="1:11" x14ac:dyDescent="0.2">
      <c r="A45" s="3">
        <v>39</v>
      </c>
      <c r="B45" s="2" t="s">
        <v>13</v>
      </c>
      <c r="D45" s="13"/>
      <c r="E45" s="13"/>
      <c r="F45" s="13">
        <v>60</v>
      </c>
      <c r="G45" s="13"/>
      <c r="H45" s="11">
        <f>SUM(C45:G45)</f>
        <v>60</v>
      </c>
      <c r="J45" s="2">
        <f>COUNT(C45:G45)-COUNTIF(C45:G45,0)</f>
        <v>1</v>
      </c>
      <c r="K45" s="15">
        <f>H45/J45</f>
        <v>60</v>
      </c>
    </row>
    <row r="46" spans="1:11" x14ac:dyDescent="0.2">
      <c r="A46" s="3">
        <v>40</v>
      </c>
      <c r="B46" s="2" t="s">
        <v>136</v>
      </c>
      <c r="D46" s="3"/>
      <c r="E46" s="11">
        <v>45</v>
      </c>
      <c r="F46" s="3">
        <v>15</v>
      </c>
      <c r="H46" s="11">
        <f>SUM(C46:G46)</f>
        <v>60</v>
      </c>
      <c r="I46" s="3">
        <v>1</v>
      </c>
      <c r="J46" s="2">
        <f>COUNT(C46:G46)-COUNTIF(C46:G46,0)</f>
        <v>2</v>
      </c>
      <c r="K46" s="15">
        <f>H46/J46</f>
        <v>30</v>
      </c>
    </row>
    <row r="47" spans="1:11" x14ac:dyDescent="0.2">
      <c r="A47" s="3">
        <v>41</v>
      </c>
      <c r="B47" s="2" t="s">
        <v>106</v>
      </c>
      <c r="D47" s="3"/>
      <c r="E47" s="3"/>
      <c r="F47" s="3">
        <v>15</v>
      </c>
      <c r="G47" s="11">
        <v>45</v>
      </c>
      <c r="H47" s="11">
        <f>SUM(C47:G47)</f>
        <v>60</v>
      </c>
      <c r="I47" s="3">
        <v>1</v>
      </c>
      <c r="J47" s="2">
        <f>COUNT(C47:G47)-COUNTIF(C47:G47,0)</f>
        <v>2</v>
      </c>
      <c r="K47" s="15">
        <f>H47/J47</f>
        <v>30</v>
      </c>
    </row>
    <row r="48" spans="1:11" x14ac:dyDescent="0.2">
      <c r="A48" s="3">
        <v>42</v>
      </c>
      <c r="B48" s="2" t="s">
        <v>32</v>
      </c>
      <c r="C48" s="3">
        <v>50</v>
      </c>
      <c r="D48" s="13"/>
      <c r="E48" s="13"/>
      <c r="F48" s="13"/>
      <c r="G48" s="13"/>
      <c r="H48" s="11">
        <f>SUM(C48:G48)</f>
        <v>50</v>
      </c>
      <c r="J48" s="2">
        <f>COUNT(C48:G48)-COUNTIF(C48:G48,0)</f>
        <v>1</v>
      </c>
      <c r="K48" s="15">
        <f>H48/J48</f>
        <v>50</v>
      </c>
    </row>
    <row r="49" spans="1:11" x14ac:dyDescent="0.2">
      <c r="A49" s="3">
        <v>43</v>
      </c>
      <c r="B49" s="2" t="s">
        <v>214</v>
      </c>
      <c r="D49" s="3"/>
      <c r="E49" s="3"/>
      <c r="F49" s="3"/>
      <c r="G49" s="3">
        <v>50</v>
      </c>
      <c r="H49" s="11">
        <f>SUM(C49:G49)</f>
        <v>50</v>
      </c>
      <c r="J49" s="2">
        <f>COUNT(C49:G49)-COUNTIF(C49:G49,0)</f>
        <v>1</v>
      </c>
      <c r="K49" s="15">
        <f>H49/J49</f>
        <v>50</v>
      </c>
    </row>
    <row r="50" spans="1:11" x14ac:dyDescent="0.2">
      <c r="A50" s="3">
        <v>44</v>
      </c>
      <c r="B50" s="2" t="s">
        <v>215</v>
      </c>
      <c r="D50" s="3"/>
      <c r="E50" s="3"/>
      <c r="F50" s="3"/>
      <c r="G50" s="3">
        <v>50</v>
      </c>
      <c r="H50" s="11">
        <f>SUM(C50:G50)</f>
        <v>50</v>
      </c>
      <c r="J50" s="2">
        <f>COUNT(C50:G50)-COUNTIF(C50:G50,0)</f>
        <v>1</v>
      </c>
      <c r="K50" s="15">
        <f>H50/J50</f>
        <v>50</v>
      </c>
    </row>
    <row r="51" spans="1:11" x14ac:dyDescent="0.2">
      <c r="A51" s="3">
        <v>45</v>
      </c>
      <c r="B51" s="2" t="s">
        <v>138</v>
      </c>
      <c r="D51" s="3"/>
      <c r="E51" s="3">
        <v>35</v>
      </c>
      <c r="F51" s="3">
        <v>15</v>
      </c>
      <c r="H51" s="11">
        <f>SUM(C51:G51)</f>
        <v>50</v>
      </c>
      <c r="J51" s="2">
        <f>COUNT(C51:G51)-COUNTIF(C51:G51,0)</f>
        <v>2</v>
      </c>
      <c r="K51" s="15">
        <f>H51/J51</f>
        <v>25</v>
      </c>
    </row>
    <row r="52" spans="1:11" x14ac:dyDescent="0.2">
      <c r="A52" s="3">
        <v>46</v>
      </c>
      <c r="B52" s="2" t="s">
        <v>140</v>
      </c>
      <c r="D52" s="3"/>
      <c r="E52" s="13">
        <v>30</v>
      </c>
      <c r="F52" s="13"/>
      <c r="G52" s="3">
        <v>20</v>
      </c>
      <c r="H52" s="11">
        <f>SUM(C52:G52)</f>
        <v>50</v>
      </c>
      <c r="J52" s="2">
        <f>COUNT(C52:G52)-COUNTIF(C52:G52,0)</f>
        <v>2</v>
      </c>
      <c r="K52" s="15">
        <f>H52/J52</f>
        <v>25</v>
      </c>
    </row>
    <row r="53" spans="1:11" x14ac:dyDescent="0.2">
      <c r="A53" s="3">
        <v>47</v>
      </c>
      <c r="B53" s="2" t="s">
        <v>137</v>
      </c>
      <c r="D53" s="3"/>
      <c r="E53" s="11">
        <v>45</v>
      </c>
      <c r="F53" s="3"/>
      <c r="H53" s="11">
        <f>SUM(C53:G53)</f>
        <v>45</v>
      </c>
      <c r="I53" s="3">
        <v>1</v>
      </c>
      <c r="J53" s="2">
        <f>COUNT(C53:G53)-COUNTIF(C53:G53,0)</f>
        <v>1</v>
      </c>
      <c r="K53" s="15">
        <f>H53/J53</f>
        <v>45</v>
      </c>
    </row>
    <row r="54" spans="1:11" x14ac:dyDescent="0.2">
      <c r="A54" s="3">
        <v>48</v>
      </c>
      <c r="B54" s="2" t="s">
        <v>209</v>
      </c>
      <c r="D54" s="3"/>
      <c r="E54" s="3"/>
      <c r="F54" s="3"/>
      <c r="G54" s="11">
        <v>45</v>
      </c>
      <c r="H54" s="11">
        <f>SUM(C54:G54)</f>
        <v>45</v>
      </c>
      <c r="I54" s="3">
        <v>1</v>
      </c>
      <c r="J54" s="2">
        <f>COUNT(C54:G54)-COUNTIF(C54:G54,0)</f>
        <v>1</v>
      </c>
      <c r="K54" s="15">
        <f>H54/J54</f>
        <v>45</v>
      </c>
    </row>
    <row r="55" spans="1:11" x14ac:dyDescent="0.2">
      <c r="A55" s="3">
        <v>49</v>
      </c>
      <c r="B55" s="2" t="s">
        <v>14</v>
      </c>
      <c r="D55" s="3">
        <v>30</v>
      </c>
      <c r="E55" s="3"/>
      <c r="F55" s="3">
        <v>15</v>
      </c>
      <c r="H55" s="11">
        <f>SUM(C55:G55)</f>
        <v>45</v>
      </c>
      <c r="J55" s="2">
        <f>COUNT(C55:G55)-COUNTIF(C55:G55,0)</f>
        <v>2</v>
      </c>
      <c r="K55" s="15">
        <f>H55/J55</f>
        <v>22.5</v>
      </c>
    </row>
    <row r="56" spans="1:11" x14ac:dyDescent="0.2">
      <c r="A56" s="3">
        <v>50</v>
      </c>
      <c r="B56" s="2" t="s">
        <v>141</v>
      </c>
      <c r="D56" s="11"/>
      <c r="E56" s="3">
        <v>20</v>
      </c>
      <c r="F56" s="3"/>
      <c r="G56" s="3">
        <v>25</v>
      </c>
      <c r="H56" s="11">
        <f>SUM(C56:G56)</f>
        <v>45</v>
      </c>
      <c r="J56" s="2">
        <f>COUNT(C56:G56)-COUNTIF(C56:G56,0)</f>
        <v>2</v>
      </c>
      <c r="K56" s="15">
        <f>H56/J56</f>
        <v>22.5</v>
      </c>
    </row>
    <row r="57" spans="1:11" x14ac:dyDescent="0.2">
      <c r="A57" s="3">
        <v>51</v>
      </c>
      <c r="B57" s="2" t="s">
        <v>142</v>
      </c>
      <c r="C57" s="13"/>
      <c r="D57" s="13"/>
      <c r="E57" s="13">
        <v>20</v>
      </c>
      <c r="F57" s="13"/>
      <c r="G57" s="13">
        <v>25</v>
      </c>
      <c r="H57" s="11">
        <f>SUM(C57:G57)</f>
        <v>45</v>
      </c>
      <c r="J57" s="2">
        <f>COUNT(C57:G57)-COUNTIF(C57:G57,0)</f>
        <v>2</v>
      </c>
      <c r="K57" s="15">
        <f>H57/J57</f>
        <v>22.5</v>
      </c>
    </row>
    <row r="58" spans="1:11" x14ac:dyDescent="0.2">
      <c r="A58" s="3">
        <v>52</v>
      </c>
      <c r="B58" s="2" t="s">
        <v>43</v>
      </c>
      <c r="C58" s="3">
        <v>40</v>
      </c>
      <c r="D58" s="3"/>
      <c r="E58" s="11"/>
      <c r="F58" s="3"/>
      <c r="H58" s="11">
        <f>SUM(C58:G58)</f>
        <v>40</v>
      </c>
      <c r="J58" s="2">
        <f>COUNT(C58:G58)-COUNTIF(C58:G58,0)</f>
        <v>1</v>
      </c>
      <c r="K58" s="15">
        <f>H58/J58</f>
        <v>40</v>
      </c>
    </row>
    <row r="59" spans="1:11" x14ac:dyDescent="0.2">
      <c r="A59" s="3">
        <v>53</v>
      </c>
      <c r="B59" s="2" t="s">
        <v>44</v>
      </c>
      <c r="C59" s="3">
        <v>40</v>
      </c>
      <c r="D59" s="3"/>
      <c r="E59" s="3"/>
      <c r="F59" s="3"/>
      <c r="H59" s="11">
        <f>SUM(C59:G59)</f>
        <v>40</v>
      </c>
      <c r="J59" s="2">
        <f>COUNT(C59:G59)-COUNTIF(C59:G59,0)</f>
        <v>1</v>
      </c>
      <c r="K59" s="15">
        <f>H59/J59</f>
        <v>40</v>
      </c>
    </row>
    <row r="60" spans="1:11" x14ac:dyDescent="0.2">
      <c r="A60" s="3">
        <v>54</v>
      </c>
      <c r="B60" s="2" t="s">
        <v>115</v>
      </c>
      <c r="D60" s="3">
        <v>40</v>
      </c>
      <c r="E60" s="3"/>
      <c r="F60" s="3"/>
      <c r="H60" s="11">
        <f>SUM(C60:G60)</f>
        <v>40</v>
      </c>
      <c r="J60" s="2">
        <f>COUNT(C60:G60)-COUNTIF(C60:G60,0)</f>
        <v>1</v>
      </c>
      <c r="K60" s="15">
        <f>H60/J60</f>
        <v>40</v>
      </c>
    </row>
    <row r="61" spans="1:11" x14ac:dyDescent="0.2">
      <c r="A61" s="3">
        <v>55</v>
      </c>
      <c r="B61" s="2" t="s">
        <v>11</v>
      </c>
      <c r="D61" s="3"/>
      <c r="E61" s="3"/>
      <c r="F61" s="3">
        <v>40</v>
      </c>
      <c r="H61" s="11">
        <f>SUM(C61:G61)</f>
        <v>40</v>
      </c>
      <c r="J61" s="2">
        <f>COUNT(C61:G61)-COUNTIF(C61:G61,0)</f>
        <v>1</v>
      </c>
      <c r="K61" s="15">
        <f>H61/J61</f>
        <v>40</v>
      </c>
    </row>
    <row r="62" spans="1:11" x14ac:dyDescent="0.2">
      <c r="A62" s="3">
        <v>56</v>
      </c>
      <c r="B62" s="2" t="s">
        <v>159</v>
      </c>
      <c r="D62" s="13"/>
      <c r="E62" s="13"/>
      <c r="F62" s="13">
        <v>40</v>
      </c>
      <c r="G62" s="13"/>
      <c r="H62" s="11">
        <f>SUM(C62:G62)</f>
        <v>40</v>
      </c>
      <c r="J62" s="2">
        <f>COUNT(C62:G62)-COUNTIF(C62:G62,0)</f>
        <v>1</v>
      </c>
      <c r="K62" s="15">
        <f>H62/J62</f>
        <v>40</v>
      </c>
    </row>
    <row r="63" spans="1:11" x14ac:dyDescent="0.2">
      <c r="A63" s="3">
        <v>57</v>
      </c>
      <c r="B63" s="2" t="s">
        <v>169</v>
      </c>
      <c r="D63" s="3"/>
      <c r="E63" s="3"/>
      <c r="F63" s="3">
        <v>40</v>
      </c>
      <c r="H63" s="11">
        <f>SUM(C63:G63)</f>
        <v>40</v>
      </c>
      <c r="J63" s="2">
        <f>COUNT(C63:G63)-COUNTIF(C63:G63,0)</f>
        <v>1</v>
      </c>
      <c r="K63" s="15">
        <f>H63/J63</f>
        <v>40</v>
      </c>
    </row>
    <row r="64" spans="1:11" x14ac:dyDescent="0.2">
      <c r="A64" s="3">
        <v>58</v>
      </c>
      <c r="B64" s="2" t="s">
        <v>133</v>
      </c>
      <c r="D64" s="3"/>
      <c r="E64" s="3">
        <v>35</v>
      </c>
      <c r="F64" s="3"/>
      <c r="H64" s="11">
        <f>SUM(C64:G64)</f>
        <v>35</v>
      </c>
      <c r="J64" s="2">
        <f>COUNT(C64:G64)-COUNTIF(C64:G64,0)</f>
        <v>1</v>
      </c>
      <c r="K64" s="15">
        <f>H64/J64</f>
        <v>35</v>
      </c>
    </row>
    <row r="65" spans="1:11" x14ac:dyDescent="0.2">
      <c r="A65" s="3">
        <v>59</v>
      </c>
      <c r="B65" s="2" t="s">
        <v>117</v>
      </c>
      <c r="D65" s="3">
        <v>25</v>
      </c>
      <c r="E65" s="3"/>
      <c r="F65" s="3">
        <v>10</v>
      </c>
      <c r="H65" s="11">
        <f>SUM(C65:G65)</f>
        <v>35</v>
      </c>
      <c r="J65" s="2">
        <f>COUNT(C65:G65)-COUNTIF(C65:G65,0)</f>
        <v>2</v>
      </c>
      <c r="K65" s="15">
        <f>H65/J65</f>
        <v>17.5</v>
      </c>
    </row>
    <row r="66" spans="1:11" x14ac:dyDescent="0.2">
      <c r="A66" s="3">
        <v>60</v>
      </c>
      <c r="B66" s="2" t="s">
        <v>107</v>
      </c>
      <c r="D66" s="3">
        <v>25</v>
      </c>
      <c r="E66" s="3"/>
      <c r="F66" s="3">
        <v>10</v>
      </c>
      <c r="H66" s="11">
        <f>SUM(C66:G66)</f>
        <v>35</v>
      </c>
      <c r="J66" s="2">
        <f>COUNT(C66:G66)-COUNTIF(C66:G66,0)</f>
        <v>2</v>
      </c>
      <c r="K66" s="15">
        <f>H66/J66</f>
        <v>17.5</v>
      </c>
    </row>
    <row r="67" spans="1:11" x14ac:dyDescent="0.2">
      <c r="A67" s="3">
        <v>61</v>
      </c>
      <c r="B67" s="2" t="s">
        <v>139</v>
      </c>
      <c r="D67" s="3"/>
      <c r="E67" s="3">
        <v>30</v>
      </c>
      <c r="F67" s="3"/>
      <c r="H67" s="11">
        <f>SUM(C67:G67)</f>
        <v>30</v>
      </c>
      <c r="J67" s="2">
        <f>COUNT(C67:G67)-COUNTIF(C67:G67,0)</f>
        <v>1</v>
      </c>
      <c r="K67" s="15">
        <f>H67/J67</f>
        <v>30</v>
      </c>
    </row>
    <row r="68" spans="1:11" x14ac:dyDescent="0.2">
      <c r="A68" s="3">
        <v>62</v>
      </c>
      <c r="B68" s="2" t="s">
        <v>171</v>
      </c>
      <c r="D68" s="3"/>
      <c r="E68" s="3"/>
      <c r="F68" s="3">
        <v>30</v>
      </c>
      <c r="H68" s="11">
        <f>SUM(C68:G68)</f>
        <v>30</v>
      </c>
      <c r="J68" s="2">
        <f>COUNT(C68:G68)-COUNTIF(C68:G68,0)</f>
        <v>1</v>
      </c>
      <c r="K68" s="15">
        <f>H68/J68</f>
        <v>30</v>
      </c>
    </row>
    <row r="69" spans="1:11" x14ac:dyDescent="0.2">
      <c r="A69" s="3">
        <v>63</v>
      </c>
      <c r="B69" s="2" t="s">
        <v>172</v>
      </c>
      <c r="D69" s="3"/>
      <c r="E69" s="3"/>
      <c r="F69" s="3">
        <v>30</v>
      </c>
      <c r="H69" s="11">
        <f>SUM(C69:G69)</f>
        <v>30</v>
      </c>
      <c r="J69" s="2">
        <f>COUNT(C69:G69)-COUNTIF(C69:G69,0)</f>
        <v>1</v>
      </c>
      <c r="K69" s="15">
        <f>H69/J69</f>
        <v>30</v>
      </c>
    </row>
    <row r="70" spans="1:11" x14ac:dyDescent="0.2">
      <c r="A70" s="3">
        <v>64</v>
      </c>
      <c r="B70" s="2" t="s">
        <v>216</v>
      </c>
      <c r="D70" s="3"/>
      <c r="E70" s="3"/>
      <c r="F70" s="3"/>
      <c r="G70" s="3">
        <v>30</v>
      </c>
      <c r="H70" s="11">
        <f>SUM(C70:G70)</f>
        <v>30</v>
      </c>
      <c r="J70" s="2">
        <f>COUNT(C70:G70)-COUNTIF(C70:G70,0)</f>
        <v>1</v>
      </c>
      <c r="K70" s="15">
        <f>H70/J70</f>
        <v>30</v>
      </c>
    </row>
    <row r="71" spans="1:11" x14ac:dyDescent="0.2">
      <c r="A71" s="3">
        <v>65</v>
      </c>
      <c r="B71" s="2" t="s">
        <v>189</v>
      </c>
      <c r="D71" s="3"/>
      <c r="E71" s="3"/>
      <c r="F71" s="3"/>
      <c r="G71" s="3">
        <v>30</v>
      </c>
      <c r="H71" s="11">
        <f>SUM(C71:G71)</f>
        <v>30</v>
      </c>
      <c r="J71" s="2">
        <f>COUNT(C71:G71)-COUNTIF(C71:G71,0)</f>
        <v>1</v>
      </c>
      <c r="K71" s="15">
        <f>H71/J71</f>
        <v>30</v>
      </c>
    </row>
    <row r="72" spans="1:11" x14ac:dyDescent="0.2">
      <c r="A72" s="3">
        <v>66</v>
      </c>
      <c r="B72" s="2" t="s">
        <v>57</v>
      </c>
      <c r="C72" s="3">
        <v>25</v>
      </c>
      <c r="D72" s="3"/>
      <c r="E72" s="3"/>
      <c r="F72" s="3"/>
      <c r="H72" s="11">
        <f>SUM(C72:G72)</f>
        <v>25</v>
      </c>
      <c r="J72" s="2">
        <f>COUNT(C72:G72)-COUNTIF(C72:G72,0)</f>
        <v>1</v>
      </c>
      <c r="K72" s="15">
        <f>H72/J72</f>
        <v>25</v>
      </c>
    </row>
    <row r="73" spans="1:11" x14ac:dyDescent="0.2">
      <c r="A73" s="3">
        <v>67</v>
      </c>
      <c r="B73" s="2" t="s">
        <v>15</v>
      </c>
      <c r="C73" s="3">
        <v>25</v>
      </c>
      <c r="D73" s="3"/>
      <c r="E73" s="3"/>
      <c r="F73" s="3"/>
      <c r="H73" s="11">
        <f>SUM(C73:G73)</f>
        <v>25</v>
      </c>
      <c r="J73" s="2">
        <f>COUNT(C73:G73)-COUNTIF(C73:G73,0)</f>
        <v>1</v>
      </c>
      <c r="K73" s="15">
        <f>H73/J73</f>
        <v>25</v>
      </c>
    </row>
    <row r="74" spans="1:11" x14ac:dyDescent="0.2">
      <c r="A74" s="3">
        <v>68</v>
      </c>
      <c r="B74" s="2" t="s">
        <v>162</v>
      </c>
      <c r="D74" s="3"/>
      <c r="E74" s="3"/>
      <c r="F74" s="3">
        <v>25</v>
      </c>
      <c r="H74" s="11">
        <f>SUM(C74:G74)</f>
        <v>25</v>
      </c>
      <c r="J74" s="2">
        <f>COUNT(C74:G74)-COUNTIF(C74:G74,0)</f>
        <v>1</v>
      </c>
      <c r="K74" s="15">
        <f>H74/J74</f>
        <v>25</v>
      </c>
    </row>
    <row r="75" spans="1:11" x14ac:dyDescent="0.2">
      <c r="A75" s="3">
        <v>69</v>
      </c>
      <c r="B75" s="2" t="s">
        <v>163</v>
      </c>
      <c r="D75" s="3"/>
      <c r="E75" s="3"/>
      <c r="F75" s="3">
        <v>25</v>
      </c>
      <c r="H75" s="11">
        <f>SUM(C75:G75)</f>
        <v>25</v>
      </c>
      <c r="J75" s="2">
        <f>COUNT(C75:G75)-COUNTIF(C75:G75,0)</f>
        <v>1</v>
      </c>
      <c r="K75" s="15">
        <f>H75/J75</f>
        <v>25</v>
      </c>
    </row>
    <row r="76" spans="1:11" x14ac:dyDescent="0.2">
      <c r="A76" s="3">
        <v>70</v>
      </c>
      <c r="B76" s="2" t="s">
        <v>212</v>
      </c>
      <c r="D76" s="3"/>
      <c r="E76" s="3"/>
      <c r="F76" s="3"/>
      <c r="G76" s="3">
        <v>25</v>
      </c>
      <c r="H76" s="11">
        <f>SUM(C76:G76)</f>
        <v>25</v>
      </c>
      <c r="J76" s="2">
        <f>COUNT(C76:G76)-COUNTIF(C76:G76,0)</f>
        <v>1</v>
      </c>
      <c r="K76" s="15">
        <f>H76/J76</f>
        <v>25</v>
      </c>
    </row>
    <row r="77" spans="1:11" x14ac:dyDescent="0.2">
      <c r="A77" s="3">
        <v>71</v>
      </c>
      <c r="B77" s="2" t="s">
        <v>203</v>
      </c>
      <c r="D77" s="3"/>
      <c r="E77" s="3"/>
      <c r="F77" s="3"/>
      <c r="G77" s="3">
        <v>25</v>
      </c>
      <c r="H77" s="11">
        <f>SUM(C77:G77)</f>
        <v>25</v>
      </c>
      <c r="J77" s="2">
        <f>COUNT(C77:G77)-COUNTIF(C77:G77,0)</f>
        <v>1</v>
      </c>
      <c r="K77" s="15">
        <f>H77/J77</f>
        <v>25</v>
      </c>
    </row>
    <row r="78" spans="1:11" x14ac:dyDescent="0.2">
      <c r="A78" s="3">
        <v>72</v>
      </c>
      <c r="B78" s="2" t="s">
        <v>217</v>
      </c>
      <c r="D78" s="3"/>
      <c r="E78" s="3"/>
      <c r="F78" s="3"/>
      <c r="G78" s="3">
        <v>25</v>
      </c>
      <c r="H78" s="11">
        <f>SUM(C78:G78)</f>
        <v>25</v>
      </c>
      <c r="J78" s="2">
        <f>COUNT(C78:G78)-COUNTIF(C78:G78,0)</f>
        <v>1</v>
      </c>
      <c r="K78" s="15">
        <f>H78/J78</f>
        <v>25</v>
      </c>
    </row>
    <row r="79" spans="1:11" x14ac:dyDescent="0.2">
      <c r="A79" s="3">
        <v>73</v>
      </c>
      <c r="B79" s="2" t="s">
        <v>192</v>
      </c>
      <c r="D79" s="3"/>
      <c r="E79" s="3"/>
      <c r="F79" s="3"/>
      <c r="G79" s="3">
        <v>25</v>
      </c>
      <c r="H79" s="11">
        <f>SUM(C79:G79)</f>
        <v>25</v>
      </c>
      <c r="J79" s="2">
        <f>COUNT(C79:G79)-COUNTIF(C79:G79,0)</f>
        <v>1</v>
      </c>
      <c r="K79" s="15">
        <f>H79/J79</f>
        <v>25</v>
      </c>
    </row>
    <row r="80" spans="1:11" x14ac:dyDescent="0.2">
      <c r="A80" s="3">
        <v>74</v>
      </c>
      <c r="B80" s="2" t="s">
        <v>200</v>
      </c>
      <c r="D80" s="3"/>
      <c r="E80" s="3"/>
      <c r="F80" s="3"/>
      <c r="G80" s="3">
        <v>25</v>
      </c>
      <c r="H80" s="11">
        <f>SUM(C80:G80)</f>
        <v>25</v>
      </c>
      <c r="J80" s="2">
        <f>COUNT(C80:G80)-COUNTIF(C80:G80,0)</f>
        <v>1</v>
      </c>
      <c r="K80" s="15">
        <f>H80/J80</f>
        <v>25</v>
      </c>
    </row>
    <row r="81" spans="1:11" x14ac:dyDescent="0.2">
      <c r="A81" s="3">
        <v>75</v>
      </c>
      <c r="B81" s="2" t="s">
        <v>191</v>
      </c>
      <c r="D81" s="3"/>
      <c r="E81" s="3"/>
      <c r="F81" s="3"/>
      <c r="G81" s="3">
        <v>25</v>
      </c>
      <c r="H81" s="11">
        <f>SUM(C81:G81)</f>
        <v>25</v>
      </c>
      <c r="J81" s="2">
        <f>COUNT(C81:G81)-COUNTIF(C81:G81,0)</f>
        <v>1</v>
      </c>
      <c r="K81" s="15">
        <f>H81/J81</f>
        <v>25</v>
      </c>
    </row>
    <row r="82" spans="1:11" x14ac:dyDescent="0.2">
      <c r="A82" s="3">
        <v>76</v>
      </c>
      <c r="B82" s="2" t="s">
        <v>118</v>
      </c>
      <c r="D82" s="3">
        <v>20</v>
      </c>
      <c r="E82" s="3"/>
      <c r="F82" s="3"/>
      <c r="G82" s="13"/>
      <c r="H82" s="11">
        <f>SUM(C82:G82)</f>
        <v>20</v>
      </c>
      <c r="J82" s="2">
        <f>COUNT(C82:G82)-COUNTIF(C82:G82,0)</f>
        <v>1</v>
      </c>
      <c r="K82" s="15">
        <f>H82/J82</f>
        <v>20</v>
      </c>
    </row>
    <row r="83" spans="1:11" x14ac:dyDescent="0.2">
      <c r="A83" s="3">
        <v>77</v>
      </c>
      <c r="B83" s="2" t="s">
        <v>49</v>
      </c>
      <c r="C83" s="3">
        <v>20</v>
      </c>
      <c r="D83" s="3"/>
      <c r="E83" s="3"/>
      <c r="F83" s="3"/>
      <c r="H83" s="11">
        <f>SUM(C83:G83)</f>
        <v>20</v>
      </c>
      <c r="J83" s="2">
        <f>COUNT(C83:G83)-COUNTIF(C83:G83,0)</f>
        <v>1</v>
      </c>
      <c r="K83" s="15">
        <f>H83/J83</f>
        <v>20</v>
      </c>
    </row>
    <row r="84" spans="1:11" x14ac:dyDescent="0.2">
      <c r="A84" s="3">
        <v>78</v>
      </c>
      <c r="B84" s="2" t="s">
        <v>105</v>
      </c>
      <c r="D84" s="3"/>
      <c r="E84" s="3"/>
      <c r="F84" s="3">
        <v>20</v>
      </c>
      <c r="H84" s="11">
        <f>SUM(C84:G84)</f>
        <v>20</v>
      </c>
      <c r="J84" s="2">
        <f>COUNT(C84:G84)-COUNTIF(C84:G84,0)</f>
        <v>1</v>
      </c>
      <c r="K84" s="15">
        <f>H84/J84</f>
        <v>20</v>
      </c>
    </row>
    <row r="85" spans="1:11" x14ac:dyDescent="0.2">
      <c r="A85" s="3">
        <v>79</v>
      </c>
      <c r="B85" s="2" t="s">
        <v>173</v>
      </c>
      <c r="D85" s="3"/>
      <c r="E85" s="3"/>
      <c r="F85" s="3">
        <v>20</v>
      </c>
      <c r="H85" s="11">
        <f>SUM(C85:G85)</f>
        <v>20</v>
      </c>
      <c r="J85" s="2">
        <f>COUNT(C85:G85)-COUNTIF(C85:G85,0)</f>
        <v>1</v>
      </c>
      <c r="K85" s="15">
        <f>H85/J85</f>
        <v>20</v>
      </c>
    </row>
    <row r="86" spans="1:11" x14ac:dyDescent="0.2">
      <c r="A86" s="3">
        <v>80</v>
      </c>
      <c r="B86" s="2" t="s">
        <v>174</v>
      </c>
      <c r="D86" s="3"/>
      <c r="E86" s="3"/>
      <c r="F86" s="3">
        <v>20</v>
      </c>
      <c r="H86" s="11">
        <f>SUM(C86:G86)</f>
        <v>20</v>
      </c>
      <c r="J86" s="2">
        <f>COUNT(C86:G86)-COUNTIF(C86:G86,0)</f>
        <v>1</v>
      </c>
      <c r="K86" s="15">
        <f>H86/J86</f>
        <v>20</v>
      </c>
    </row>
    <row r="87" spans="1:11" x14ac:dyDescent="0.2">
      <c r="A87" s="3">
        <v>81</v>
      </c>
      <c r="B87" s="2" t="s">
        <v>175</v>
      </c>
      <c r="D87" s="3"/>
      <c r="E87" s="3"/>
      <c r="F87" s="3">
        <v>20</v>
      </c>
      <c r="H87" s="11">
        <f>SUM(C87:G87)</f>
        <v>20</v>
      </c>
      <c r="J87" s="2">
        <f>COUNT(C87:G87)-COUNTIF(C87:G87,0)</f>
        <v>1</v>
      </c>
      <c r="K87" s="15">
        <f>H87/J87</f>
        <v>20</v>
      </c>
    </row>
    <row r="88" spans="1:11" x14ac:dyDescent="0.2">
      <c r="A88" s="3">
        <v>82</v>
      </c>
      <c r="B88" s="2" t="s">
        <v>193</v>
      </c>
      <c r="D88" s="3"/>
      <c r="E88" s="3"/>
      <c r="F88" s="3"/>
      <c r="G88" s="3">
        <v>20</v>
      </c>
      <c r="H88" s="11">
        <f>SUM(C88:G88)</f>
        <v>20</v>
      </c>
      <c r="J88" s="2">
        <f>COUNT(C88:G88)-COUNTIF(C88:G88,0)</f>
        <v>1</v>
      </c>
      <c r="K88" s="15">
        <f>H88/J88</f>
        <v>20</v>
      </c>
    </row>
    <row r="89" spans="1:11" x14ac:dyDescent="0.2">
      <c r="A89" s="3">
        <v>83</v>
      </c>
      <c r="B89" s="2" t="s">
        <v>198</v>
      </c>
      <c r="D89" s="3"/>
      <c r="E89" s="3"/>
      <c r="F89" s="3"/>
      <c r="G89" s="3">
        <v>20</v>
      </c>
      <c r="H89" s="11">
        <f>SUM(C89:G89)</f>
        <v>20</v>
      </c>
      <c r="J89" s="2">
        <f>COUNT(C89:G89)-COUNTIF(C89:G89,0)</f>
        <v>1</v>
      </c>
      <c r="K89" s="15">
        <f>H89/J89</f>
        <v>20</v>
      </c>
    </row>
    <row r="90" spans="1:11" x14ac:dyDescent="0.2">
      <c r="A90" s="3">
        <v>84</v>
      </c>
      <c r="B90" s="2" t="s">
        <v>74</v>
      </c>
      <c r="G90" s="3">
        <v>20</v>
      </c>
      <c r="H90" s="11">
        <f>SUM(C90:G90)</f>
        <v>20</v>
      </c>
      <c r="J90" s="2">
        <f>COUNT(C90:G90)-COUNTIF(C90:G90,0)</f>
        <v>1</v>
      </c>
      <c r="K90" s="15">
        <f>H90/J90</f>
        <v>20</v>
      </c>
    </row>
    <row r="91" spans="1:11" x14ac:dyDescent="0.2">
      <c r="A91" s="3">
        <v>85</v>
      </c>
      <c r="B91" s="2" t="s">
        <v>80</v>
      </c>
      <c r="G91" s="3">
        <v>20</v>
      </c>
      <c r="H91" s="11">
        <f>SUM(C91:G91)</f>
        <v>20</v>
      </c>
      <c r="J91" s="2">
        <f>COUNT(C91:G91)-COUNTIF(C91:G91,0)</f>
        <v>1</v>
      </c>
      <c r="K91" s="15">
        <f>H91/J91</f>
        <v>20</v>
      </c>
    </row>
    <row r="92" spans="1:11" x14ac:dyDescent="0.2">
      <c r="A92" s="3">
        <v>86</v>
      </c>
      <c r="B92" s="2" t="s">
        <v>218</v>
      </c>
      <c r="G92" s="3">
        <v>20</v>
      </c>
      <c r="H92" s="11">
        <f>SUM(C92:G92)</f>
        <v>20</v>
      </c>
      <c r="J92" s="2">
        <f>COUNT(C92:G92)-COUNTIF(C92:G92,0)</f>
        <v>1</v>
      </c>
      <c r="K92" s="15">
        <f>H92/J92</f>
        <v>20</v>
      </c>
    </row>
    <row r="93" spans="1:11" x14ac:dyDescent="0.2">
      <c r="A93" s="3">
        <v>87</v>
      </c>
      <c r="B93" s="2" t="s">
        <v>219</v>
      </c>
      <c r="G93" s="3">
        <v>20</v>
      </c>
      <c r="H93" s="11">
        <f>SUM(C93:G93)</f>
        <v>20</v>
      </c>
      <c r="J93" s="2">
        <f>COUNT(C93:G93)-COUNTIF(C93:G93,0)</f>
        <v>1</v>
      </c>
      <c r="K93" s="15">
        <f>H93/J93</f>
        <v>20</v>
      </c>
    </row>
    <row r="94" spans="1:11" x14ac:dyDescent="0.2">
      <c r="A94" s="3">
        <v>88</v>
      </c>
      <c r="B94" s="2" t="s">
        <v>220</v>
      </c>
      <c r="G94" s="3">
        <v>20</v>
      </c>
      <c r="H94" s="11">
        <f>SUM(C94:G94)</f>
        <v>20</v>
      </c>
      <c r="J94" s="2">
        <f>COUNT(C94:G94)-COUNTIF(C94:G94,0)</f>
        <v>1</v>
      </c>
      <c r="K94" s="15">
        <f>H94/J94</f>
        <v>20</v>
      </c>
    </row>
    <row r="95" spans="1:11" x14ac:dyDescent="0.2">
      <c r="A95" s="3">
        <v>89</v>
      </c>
      <c r="B95" s="2" t="s">
        <v>223</v>
      </c>
      <c r="G95" s="3">
        <v>20</v>
      </c>
      <c r="H95" s="11">
        <f>SUM(C95:G95)</f>
        <v>20</v>
      </c>
      <c r="J95" s="2">
        <f>COUNT(C95:G95)-COUNTIF(C95:G95,0)</f>
        <v>1</v>
      </c>
      <c r="K95" s="15">
        <f>H95/J95</f>
        <v>20</v>
      </c>
    </row>
    <row r="96" spans="1:11" x14ac:dyDescent="0.2">
      <c r="A96" s="3">
        <v>90</v>
      </c>
      <c r="B96" s="2" t="s">
        <v>210</v>
      </c>
      <c r="G96" s="3">
        <v>20</v>
      </c>
      <c r="H96" s="11">
        <f>SUM(C96:G96)</f>
        <v>20</v>
      </c>
      <c r="J96" s="2">
        <f>COUNT(C96:G96)-COUNTIF(C96:G96,0)</f>
        <v>1</v>
      </c>
      <c r="K96" s="15">
        <f>H96/J96</f>
        <v>20</v>
      </c>
    </row>
    <row r="97" spans="1:11" x14ac:dyDescent="0.2">
      <c r="A97" s="3">
        <v>91</v>
      </c>
      <c r="B97" s="2" t="s">
        <v>58</v>
      </c>
      <c r="C97" s="3">
        <v>15</v>
      </c>
      <c r="D97" s="3"/>
      <c r="E97" s="3"/>
      <c r="F97" s="3"/>
      <c r="H97" s="11">
        <f>SUM(C97:G97)</f>
        <v>15</v>
      </c>
      <c r="J97" s="2">
        <f>COUNT(C97:G97)-COUNTIF(C97:G97,0)</f>
        <v>1</v>
      </c>
      <c r="K97" s="15">
        <f>H97/J97</f>
        <v>15</v>
      </c>
    </row>
    <row r="98" spans="1:11" x14ac:dyDescent="0.2">
      <c r="A98" s="3">
        <v>92</v>
      </c>
      <c r="B98" s="2" t="s">
        <v>160</v>
      </c>
      <c r="D98" s="3"/>
      <c r="E98" s="3"/>
      <c r="F98" s="3">
        <v>15</v>
      </c>
      <c r="H98" s="11">
        <f>SUM(C98:G98)</f>
        <v>15</v>
      </c>
      <c r="J98" s="2">
        <f>COUNT(C98:G98)-COUNTIF(C98:G98,0)</f>
        <v>1</v>
      </c>
      <c r="K98" s="15">
        <f>H98/J98</f>
        <v>15</v>
      </c>
    </row>
    <row r="99" spans="1:11" x14ac:dyDescent="0.2">
      <c r="A99" s="3">
        <v>93</v>
      </c>
      <c r="B99" s="2" t="s">
        <v>164</v>
      </c>
      <c r="D99" s="3"/>
      <c r="E99" s="3"/>
      <c r="F99" s="3">
        <v>15</v>
      </c>
      <c r="H99" s="11">
        <f>SUM(C99:G99)</f>
        <v>15</v>
      </c>
      <c r="J99" s="2">
        <f>COUNT(C99:G99)-COUNTIF(C99:G99,0)</f>
        <v>1</v>
      </c>
      <c r="K99" s="15">
        <f>H99/J99</f>
        <v>15</v>
      </c>
    </row>
    <row r="100" spans="1:11" x14ac:dyDescent="0.2">
      <c r="A100" s="3">
        <v>94</v>
      </c>
      <c r="B100" s="2" t="s">
        <v>221</v>
      </c>
      <c r="G100" s="3">
        <v>15</v>
      </c>
      <c r="H100" s="11">
        <f>SUM(C100:G100)</f>
        <v>15</v>
      </c>
      <c r="J100" s="2">
        <f>COUNT(C100:G100)-COUNTIF(C100:G100,0)</f>
        <v>1</v>
      </c>
      <c r="K100" s="15">
        <f>H100/J100</f>
        <v>15</v>
      </c>
    </row>
    <row r="101" spans="1:11" x14ac:dyDescent="0.2">
      <c r="A101" s="3">
        <v>95</v>
      </c>
      <c r="B101" s="2" t="s">
        <v>222</v>
      </c>
      <c r="G101" s="3">
        <v>15</v>
      </c>
      <c r="H101" s="11">
        <f>SUM(C101:G101)</f>
        <v>15</v>
      </c>
      <c r="J101" s="2">
        <f>COUNT(C101:G101)-COUNTIF(C101:G101,0)</f>
        <v>1</v>
      </c>
      <c r="K101" s="15">
        <f>H101/J101</f>
        <v>15</v>
      </c>
    </row>
  </sheetData>
  <sortState xmlns:xlrd2="http://schemas.microsoft.com/office/spreadsheetml/2017/richdata2" ref="B7:K101">
    <sortCondition descending="1" ref="H7:H101"/>
    <sortCondition descending="1" ref="K7:K101"/>
    <sortCondition descending="1" ref="I7:I101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2"/>
  <sheetViews>
    <sheetView tabSelected="1" workbookViewId="0">
      <selection activeCell="F14" sqref="F14"/>
    </sheetView>
  </sheetViews>
  <sheetFormatPr defaultRowHeight="12" x14ac:dyDescent="0.2"/>
  <cols>
    <col min="1" max="1" width="3.85546875" style="2" customWidth="1"/>
    <col min="2" max="2" width="22" style="2" customWidth="1"/>
    <col min="3" max="4" width="10.140625" style="2" customWidth="1"/>
    <col min="5" max="5" width="10.140625" style="3" customWidth="1"/>
    <col min="6" max="6" width="10.140625" style="2" customWidth="1"/>
    <col min="7" max="7" width="10.140625" style="3" customWidth="1"/>
    <col min="8" max="9" width="9.140625" style="16"/>
    <col min="10" max="10" width="4.28515625" style="2" customWidth="1"/>
    <col min="11" max="16384" width="9.140625" style="2"/>
  </cols>
  <sheetData>
    <row r="1" spans="1:11" x14ac:dyDescent="0.2">
      <c r="A1" s="1"/>
      <c r="C1" s="3"/>
    </row>
    <row r="2" spans="1:11" x14ac:dyDescent="0.2">
      <c r="A2" s="1"/>
      <c r="C2" s="31" t="s">
        <v>69</v>
      </c>
      <c r="D2" s="31"/>
      <c r="E2" s="31"/>
      <c r="F2" s="31"/>
      <c r="G2" s="31"/>
    </row>
    <row r="3" spans="1:11" x14ac:dyDescent="0.2">
      <c r="A3" s="1"/>
      <c r="C3" s="31"/>
      <c r="D3" s="31"/>
      <c r="E3" s="31"/>
      <c r="F3" s="31"/>
      <c r="G3" s="31"/>
    </row>
    <row r="4" spans="1:11" x14ac:dyDescent="0.2">
      <c r="A4" s="1"/>
      <c r="B4" s="4" t="s">
        <v>29</v>
      </c>
      <c r="C4" s="4"/>
      <c r="D4" s="4"/>
      <c r="E4" s="5"/>
      <c r="F4" s="4"/>
    </row>
    <row r="5" spans="1:11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8">
        <v>43939</v>
      </c>
      <c r="H5" s="7"/>
      <c r="I5" s="17"/>
      <c r="J5" s="7"/>
    </row>
    <row r="6" spans="1:11" x14ac:dyDescent="0.2">
      <c r="A6" s="1"/>
      <c r="B6" s="6" t="s">
        <v>0</v>
      </c>
      <c r="C6" s="10" t="s">
        <v>47</v>
      </c>
      <c r="D6" s="10" t="s">
        <v>2</v>
      </c>
      <c r="E6" s="10" t="s">
        <v>1</v>
      </c>
      <c r="F6" s="10" t="s">
        <v>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2" t="s">
        <v>46</v>
      </c>
      <c r="C7" s="3">
        <v>80</v>
      </c>
      <c r="D7" s="11">
        <v>100</v>
      </c>
      <c r="E7" s="11">
        <v>100</v>
      </c>
      <c r="F7" s="3">
        <v>80</v>
      </c>
      <c r="G7" s="3">
        <v>80</v>
      </c>
      <c r="H7" s="11">
        <f>SUM(C7:G7)</f>
        <v>440</v>
      </c>
      <c r="I7" s="3">
        <v>2</v>
      </c>
      <c r="J7" s="2">
        <f>COUNT(C7:G7)-COUNTIF(C7:G7,0)</f>
        <v>5</v>
      </c>
      <c r="K7" s="15">
        <f>H7/J7</f>
        <v>88</v>
      </c>
    </row>
    <row r="8" spans="1:11" x14ac:dyDescent="0.2">
      <c r="A8" s="3">
        <v>2</v>
      </c>
      <c r="B8" s="2" t="s">
        <v>39</v>
      </c>
      <c r="C8" s="3">
        <v>80</v>
      </c>
      <c r="D8" s="11">
        <v>100</v>
      </c>
      <c r="E8" s="13"/>
      <c r="F8" s="13">
        <v>80</v>
      </c>
      <c r="G8" s="3">
        <v>50</v>
      </c>
      <c r="H8" s="11">
        <f>SUM(C8:G8)</f>
        <v>310</v>
      </c>
      <c r="I8" s="3">
        <v>1</v>
      </c>
      <c r="J8" s="2">
        <f>COUNT(C8:G8)-COUNTIF(C8:G8,0)</f>
        <v>4</v>
      </c>
      <c r="K8" s="15">
        <f>H8/J8</f>
        <v>77.5</v>
      </c>
    </row>
    <row r="9" spans="1:11" x14ac:dyDescent="0.2">
      <c r="A9" s="3">
        <v>3</v>
      </c>
      <c r="B9" s="2" t="s">
        <v>38</v>
      </c>
      <c r="C9" s="3">
        <v>60</v>
      </c>
      <c r="D9" s="3">
        <v>60</v>
      </c>
      <c r="E9" s="3">
        <v>70</v>
      </c>
      <c r="F9" s="3">
        <v>70</v>
      </c>
      <c r="G9" s="3">
        <v>50</v>
      </c>
      <c r="H9" s="11">
        <f>SUM(C9:G9)</f>
        <v>310</v>
      </c>
      <c r="I9" s="3"/>
      <c r="J9" s="2">
        <f>COUNT(C9:G9)-COUNTIF(C9:G9,0)</f>
        <v>5</v>
      </c>
      <c r="K9" s="15">
        <f>H9/J9</f>
        <v>62</v>
      </c>
    </row>
    <row r="10" spans="1:11" x14ac:dyDescent="0.2">
      <c r="A10" s="3">
        <v>4</v>
      </c>
      <c r="B10" s="2" t="s">
        <v>37</v>
      </c>
      <c r="C10" s="3">
        <v>50</v>
      </c>
      <c r="D10" s="3">
        <v>70</v>
      </c>
      <c r="E10" s="3">
        <v>60</v>
      </c>
      <c r="F10" s="3">
        <v>60</v>
      </c>
      <c r="G10" s="3">
        <v>50</v>
      </c>
      <c r="H10" s="11">
        <f>SUM(C10:G10)</f>
        <v>290</v>
      </c>
      <c r="I10" s="3"/>
      <c r="J10" s="2">
        <f>COUNT(C10:G10)-COUNTIF(C10:G10,0)</f>
        <v>5</v>
      </c>
      <c r="K10" s="15">
        <f>H10/J10</f>
        <v>58</v>
      </c>
    </row>
    <row r="11" spans="1:11" x14ac:dyDescent="0.2">
      <c r="A11" s="3">
        <v>5</v>
      </c>
      <c r="B11" s="2" t="s">
        <v>144</v>
      </c>
      <c r="C11" s="3"/>
      <c r="D11" s="3"/>
      <c r="E11" s="3">
        <v>80</v>
      </c>
      <c r="F11" s="11">
        <v>100</v>
      </c>
      <c r="G11" s="3">
        <v>70</v>
      </c>
      <c r="H11" s="11">
        <f>SUM(C11:G11)</f>
        <v>250</v>
      </c>
      <c r="I11" s="26">
        <v>1</v>
      </c>
      <c r="J11" s="2">
        <f>COUNT(C11:G11)-COUNTIF(C11:G11,0)</f>
        <v>3</v>
      </c>
      <c r="K11" s="15">
        <f>H11/J11</f>
        <v>83.333333333333329</v>
      </c>
    </row>
    <row r="12" spans="1:11" x14ac:dyDescent="0.2">
      <c r="A12" s="3">
        <v>6</v>
      </c>
      <c r="B12" s="2" t="s">
        <v>25</v>
      </c>
      <c r="C12" s="3">
        <v>70</v>
      </c>
      <c r="D12" s="11"/>
      <c r="E12" s="13"/>
      <c r="F12" s="11">
        <v>100</v>
      </c>
      <c r="G12" s="3">
        <v>70</v>
      </c>
      <c r="H12" s="11">
        <f>SUM(C12:G12)</f>
        <v>240</v>
      </c>
      <c r="I12" s="3">
        <v>1</v>
      </c>
      <c r="J12" s="2">
        <f>COUNT(C12:G12)-COUNTIF(C12:G12,0)</f>
        <v>3</v>
      </c>
      <c r="K12" s="15">
        <f>H12/J12</f>
        <v>80</v>
      </c>
    </row>
    <row r="13" spans="1:11" x14ac:dyDescent="0.2">
      <c r="A13" s="3">
        <v>7</v>
      </c>
      <c r="B13" s="2" t="s">
        <v>123</v>
      </c>
      <c r="C13" s="3"/>
      <c r="D13" s="3">
        <v>60</v>
      </c>
      <c r="E13" s="3">
        <v>80</v>
      </c>
      <c r="F13" s="3"/>
      <c r="G13" s="11">
        <v>100</v>
      </c>
      <c r="H13" s="11">
        <f>SUM(C13:G13)</f>
        <v>240</v>
      </c>
      <c r="J13" s="2">
        <f>COUNT(C13:G13)-COUNTIF(C13:G13,0)</f>
        <v>3</v>
      </c>
      <c r="K13" s="15">
        <f>H13/J13</f>
        <v>80</v>
      </c>
    </row>
    <row r="14" spans="1:11" x14ac:dyDescent="0.2">
      <c r="A14" s="3">
        <v>8</v>
      </c>
      <c r="B14" s="2" t="s">
        <v>122</v>
      </c>
      <c r="C14" s="3"/>
      <c r="D14" s="3">
        <v>70</v>
      </c>
      <c r="E14" s="3">
        <v>60</v>
      </c>
      <c r="F14" s="3">
        <v>60</v>
      </c>
      <c r="H14" s="11">
        <f>SUM(C14:G14)</f>
        <v>190</v>
      </c>
      <c r="J14" s="2">
        <f>COUNT(C14:G14)-COUNTIF(C14:G14,0)</f>
        <v>3</v>
      </c>
      <c r="K14" s="15">
        <f>H14/J14</f>
        <v>63.333333333333336</v>
      </c>
    </row>
    <row r="15" spans="1:11" x14ac:dyDescent="0.2">
      <c r="A15" s="3">
        <v>9</v>
      </c>
      <c r="B15" s="2" t="s">
        <v>26</v>
      </c>
      <c r="C15" s="11">
        <v>100</v>
      </c>
      <c r="D15" s="3"/>
      <c r="F15" s="3"/>
      <c r="G15" s="3">
        <v>80</v>
      </c>
      <c r="H15" s="11">
        <f>SUM(C15:G15)</f>
        <v>180</v>
      </c>
      <c r="I15" s="3">
        <v>1</v>
      </c>
      <c r="J15" s="2">
        <f>COUNT(C15:G15)-COUNTIF(C15:G15,0)</f>
        <v>2</v>
      </c>
      <c r="K15" s="15">
        <f>H15/J15</f>
        <v>90</v>
      </c>
    </row>
    <row r="16" spans="1:11" x14ac:dyDescent="0.2">
      <c r="A16" s="3">
        <v>10</v>
      </c>
      <c r="B16" s="2" t="s">
        <v>50</v>
      </c>
      <c r="C16" s="3">
        <v>50</v>
      </c>
      <c r="D16" s="3">
        <v>50</v>
      </c>
      <c r="E16" s="13">
        <v>50</v>
      </c>
      <c r="F16" s="13">
        <v>20</v>
      </c>
      <c r="G16" s="13"/>
      <c r="H16" s="11">
        <f>SUM(C16:G16)</f>
        <v>170</v>
      </c>
      <c r="I16" s="3"/>
      <c r="J16" s="2">
        <f>COUNT(C16:G16)-COUNTIF(C16:G16,0)</f>
        <v>4</v>
      </c>
      <c r="K16" s="15">
        <f>H16/J16</f>
        <v>42.5</v>
      </c>
    </row>
    <row r="17" spans="1:11" x14ac:dyDescent="0.2">
      <c r="A17" s="3">
        <v>11</v>
      </c>
      <c r="B17" s="2" t="s">
        <v>120</v>
      </c>
      <c r="C17" s="13"/>
      <c r="D17" s="3">
        <v>80</v>
      </c>
      <c r="F17" s="3">
        <v>45</v>
      </c>
      <c r="G17" s="3">
        <v>40</v>
      </c>
      <c r="H17" s="11">
        <f>SUM(C17:G17)</f>
        <v>165</v>
      </c>
      <c r="J17" s="2">
        <f>COUNT(C17:G17)-COUNTIF(C17:G17,0)</f>
        <v>3</v>
      </c>
      <c r="K17" s="15">
        <f>H17/J17</f>
        <v>55</v>
      </c>
    </row>
    <row r="18" spans="1:11" x14ac:dyDescent="0.2">
      <c r="A18" s="3">
        <v>12</v>
      </c>
      <c r="B18" s="2" t="s">
        <v>121</v>
      </c>
      <c r="C18" s="3"/>
      <c r="D18" s="3">
        <v>80</v>
      </c>
      <c r="F18" s="3">
        <v>45</v>
      </c>
      <c r="G18" s="3">
        <v>40</v>
      </c>
      <c r="H18" s="11">
        <f>SUM(C18:G18)</f>
        <v>165</v>
      </c>
      <c r="J18" s="2">
        <f>COUNT(C18:G18)-COUNTIF(C18:G18,0)</f>
        <v>3</v>
      </c>
      <c r="K18" s="15">
        <f>H18/J18</f>
        <v>55</v>
      </c>
    </row>
    <row r="19" spans="1:11" x14ac:dyDescent="0.2">
      <c r="A19" s="3">
        <v>13</v>
      </c>
      <c r="B19" s="2" t="s">
        <v>51</v>
      </c>
      <c r="C19" s="3">
        <v>50</v>
      </c>
      <c r="D19" s="3">
        <v>50</v>
      </c>
      <c r="E19" s="3">
        <v>50</v>
      </c>
      <c r="F19" s="3"/>
      <c r="H19" s="11">
        <f>SUM(C19:G19)</f>
        <v>150</v>
      </c>
      <c r="I19" s="3"/>
      <c r="J19" s="2">
        <f>COUNT(C19:G19)-COUNTIF(C19:G19,0)</f>
        <v>3</v>
      </c>
      <c r="K19" s="15">
        <f>H19/J19</f>
        <v>50</v>
      </c>
    </row>
    <row r="20" spans="1:11" x14ac:dyDescent="0.2">
      <c r="A20" s="3">
        <v>14</v>
      </c>
      <c r="B20" s="2" t="s">
        <v>42</v>
      </c>
      <c r="C20" s="3">
        <v>70</v>
      </c>
      <c r="D20" s="13"/>
      <c r="E20" s="14"/>
      <c r="F20" s="14">
        <v>70</v>
      </c>
      <c r="G20" s="13"/>
      <c r="H20" s="11">
        <f>SUM(C20:G20)</f>
        <v>140</v>
      </c>
      <c r="I20" s="3"/>
      <c r="J20" s="2">
        <f>COUNT(C20:G20)-COUNTIF(C20:G20,0)</f>
        <v>2</v>
      </c>
      <c r="K20" s="15">
        <f>H20/J20</f>
        <v>70</v>
      </c>
    </row>
    <row r="21" spans="1:11" x14ac:dyDescent="0.2">
      <c r="A21" s="3">
        <v>15</v>
      </c>
      <c r="B21" s="2" t="s">
        <v>19</v>
      </c>
      <c r="C21" s="3">
        <v>50</v>
      </c>
      <c r="D21" s="13"/>
      <c r="E21" s="13"/>
      <c r="F21" s="13"/>
      <c r="G21" s="13">
        <v>60</v>
      </c>
      <c r="H21" s="11">
        <f>SUM(C21:G21)</f>
        <v>110</v>
      </c>
      <c r="I21" s="3"/>
      <c r="J21" s="2">
        <f>COUNT(C21:G21)-COUNTIF(C21:G21,0)</f>
        <v>2</v>
      </c>
      <c r="K21" s="15">
        <f>H21/J21</f>
        <v>55</v>
      </c>
    </row>
    <row r="22" spans="1:11" x14ac:dyDescent="0.2">
      <c r="A22" s="3">
        <v>16</v>
      </c>
      <c r="B22" s="2" t="s">
        <v>143</v>
      </c>
      <c r="C22" s="3"/>
      <c r="D22" s="3"/>
      <c r="E22" s="11">
        <v>100</v>
      </c>
      <c r="F22" s="3"/>
      <c r="H22" s="11">
        <f>SUM(C22:G22)</f>
        <v>100</v>
      </c>
      <c r="I22" s="26">
        <v>1</v>
      </c>
      <c r="J22" s="2">
        <f>COUNT(C22:G22)-COUNTIF(C22:G22,0)</f>
        <v>1</v>
      </c>
      <c r="K22" s="15">
        <f>H22/J22</f>
        <v>100</v>
      </c>
    </row>
    <row r="23" spans="1:11" x14ac:dyDescent="0.2">
      <c r="A23" s="3">
        <v>17</v>
      </c>
      <c r="B23" s="2" t="s">
        <v>52</v>
      </c>
      <c r="C23" s="11">
        <v>100</v>
      </c>
      <c r="D23" s="3"/>
      <c r="F23" s="3"/>
      <c r="H23" s="11">
        <f>SUM(C23:G23)</f>
        <v>100</v>
      </c>
      <c r="I23" s="3">
        <v>1</v>
      </c>
      <c r="J23" s="2">
        <f>COUNT(C23:G23)-COUNTIF(C23:G23,0)</f>
        <v>1</v>
      </c>
      <c r="K23" s="15">
        <f>H23/J23</f>
        <v>100</v>
      </c>
    </row>
    <row r="24" spans="1:11" x14ac:dyDescent="0.2">
      <c r="A24" s="3">
        <v>18</v>
      </c>
      <c r="B24" s="2" t="s">
        <v>127</v>
      </c>
      <c r="C24" s="3"/>
      <c r="D24" s="11"/>
      <c r="G24" s="11">
        <v>100</v>
      </c>
      <c r="H24" s="11">
        <f>SUM(C24:G24)</f>
        <v>100</v>
      </c>
      <c r="I24" s="3">
        <v>1</v>
      </c>
      <c r="J24" s="2">
        <f>COUNT(C24:G24)-COUNTIF(C24:G24,0)</f>
        <v>1</v>
      </c>
      <c r="K24" s="15">
        <f>H24/J24</f>
        <v>100</v>
      </c>
    </row>
    <row r="25" spans="1:11" x14ac:dyDescent="0.2">
      <c r="A25" s="3">
        <v>19</v>
      </c>
      <c r="B25" s="2" t="s">
        <v>176</v>
      </c>
      <c r="C25" s="14"/>
      <c r="D25" s="11"/>
      <c r="F25" s="3">
        <v>35</v>
      </c>
      <c r="G25" s="3">
        <v>50</v>
      </c>
      <c r="H25" s="11">
        <f>SUM(C25:G25)</f>
        <v>85</v>
      </c>
      <c r="J25" s="2">
        <f>COUNT(C25:G25)-COUNTIF(C25:G25,0)</f>
        <v>2</v>
      </c>
      <c r="K25" s="15">
        <f>H25/J25</f>
        <v>42.5</v>
      </c>
    </row>
    <row r="26" spans="1:11" x14ac:dyDescent="0.2">
      <c r="A26" s="3">
        <v>20</v>
      </c>
      <c r="B26" s="2" t="s">
        <v>145</v>
      </c>
      <c r="C26" s="3"/>
      <c r="D26" s="11"/>
      <c r="E26" s="3">
        <v>70</v>
      </c>
      <c r="F26" s="3"/>
      <c r="H26" s="11">
        <f>SUM(C26:G26)</f>
        <v>70</v>
      </c>
      <c r="J26" s="2">
        <f>COUNT(C26:G26)-COUNTIF(C26:G26,0)</f>
        <v>1</v>
      </c>
      <c r="K26" s="15">
        <f>H26/J26</f>
        <v>70</v>
      </c>
    </row>
    <row r="27" spans="1:11" x14ac:dyDescent="0.2">
      <c r="A27" s="3">
        <v>21</v>
      </c>
      <c r="B27" s="2" t="s">
        <v>181</v>
      </c>
      <c r="C27" s="3"/>
      <c r="D27" s="11"/>
      <c r="F27" s="3">
        <v>25</v>
      </c>
      <c r="G27" s="3">
        <v>40</v>
      </c>
      <c r="H27" s="11">
        <f>SUM(C27:G27)</f>
        <v>65</v>
      </c>
      <c r="J27" s="2">
        <f>COUNT(C27:G27)-COUNTIF(C27:G27,0)</f>
        <v>2</v>
      </c>
      <c r="K27" s="15">
        <f>H27/J27</f>
        <v>32.5</v>
      </c>
    </row>
    <row r="28" spans="1:11" x14ac:dyDescent="0.2">
      <c r="A28" s="3">
        <v>22</v>
      </c>
      <c r="B28" s="2" t="s">
        <v>36</v>
      </c>
      <c r="C28" s="3">
        <v>60</v>
      </c>
      <c r="D28" s="3"/>
      <c r="F28" s="3"/>
      <c r="H28" s="11">
        <f>SUM(C28:G28)</f>
        <v>60</v>
      </c>
      <c r="I28" s="3"/>
      <c r="J28" s="2">
        <f>COUNT(C28:G28)-COUNTIF(C28:G28,0)</f>
        <v>1</v>
      </c>
      <c r="K28" s="15">
        <f>H28/J28</f>
        <v>60</v>
      </c>
    </row>
    <row r="29" spans="1:11" x14ac:dyDescent="0.2">
      <c r="A29" s="3">
        <v>23</v>
      </c>
      <c r="B29" s="2" t="s">
        <v>224</v>
      </c>
      <c r="C29" s="13"/>
      <c r="D29" s="11"/>
      <c r="G29" s="3">
        <v>60</v>
      </c>
      <c r="H29" s="11">
        <f>SUM(C29:G29)</f>
        <v>60</v>
      </c>
      <c r="J29" s="2">
        <f>COUNT(C29:G29)-COUNTIF(C29:G29,0)</f>
        <v>1</v>
      </c>
      <c r="K29" s="15">
        <f>H29/J29</f>
        <v>60</v>
      </c>
    </row>
    <row r="30" spans="1:11" x14ac:dyDescent="0.2">
      <c r="A30" s="3">
        <v>24</v>
      </c>
      <c r="B30" s="2" t="s">
        <v>182</v>
      </c>
      <c r="C30" s="3"/>
      <c r="D30" s="11"/>
      <c r="F30" s="3">
        <v>20</v>
      </c>
      <c r="G30" s="3">
        <v>40</v>
      </c>
      <c r="H30" s="11">
        <f>SUM(C30:G30)</f>
        <v>60</v>
      </c>
      <c r="J30" s="2">
        <f>COUNT(C30:G30)-COUNTIF(C30:G30,0)</f>
        <v>2</v>
      </c>
      <c r="K30" s="15">
        <f>H30/J30</f>
        <v>30</v>
      </c>
    </row>
    <row r="31" spans="1:11" x14ac:dyDescent="0.2">
      <c r="A31" s="3">
        <v>25</v>
      </c>
      <c r="B31" s="2" t="s">
        <v>225</v>
      </c>
      <c r="C31" s="3"/>
      <c r="D31" s="11"/>
      <c r="G31" s="3">
        <v>50</v>
      </c>
      <c r="H31" s="11">
        <f>SUM(C31:G31)</f>
        <v>50</v>
      </c>
      <c r="J31" s="2">
        <f>COUNT(C31:G31)-COUNTIF(C31:G31,0)</f>
        <v>1</v>
      </c>
      <c r="K31" s="15">
        <f>H31/J31</f>
        <v>50</v>
      </c>
    </row>
    <row r="32" spans="1:11" x14ac:dyDescent="0.2">
      <c r="A32" s="3">
        <v>26</v>
      </c>
      <c r="B32" s="2" t="s">
        <v>202</v>
      </c>
      <c r="C32" s="3"/>
      <c r="D32" s="11"/>
      <c r="G32" s="3">
        <v>50</v>
      </c>
      <c r="H32" s="11">
        <f>SUM(C32:G32)</f>
        <v>50</v>
      </c>
      <c r="J32" s="2">
        <f>COUNT(C32:G32)-COUNTIF(C32:G32,0)</f>
        <v>1</v>
      </c>
      <c r="K32" s="15">
        <f>H32/J32</f>
        <v>50</v>
      </c>
    </row>
    <row r="33" spans="1:11" x14ac:dyDescent="0.2">
      <c r="A33" s="3">
        <v>27</v>
      </c>
      <c r="B33" s="2" t="s">
        <v>71</v>
      </c>
      <c r="C33" s="3"/>
      <c r="D33" s="11"/>
      <c r="G33" s="3">
        <v>50</v>
      </c>
      <c r="H33" s="11">
        <f>SUM(C33:G33)</f>
        <v>50</v>
      </c>
      <c r="J33" s="2">
        <f>COUNT(C33:G33)-COUNTIF(C33:G33,0)</f>
        <v>1</v>
      </c>
      <c r="K33" s="15">
        <f>H33/J33</f>
        <v>50</v>
      </c>
    </row>
    <row r="34" spans="1:11" x14ac:dyDescent="0.2">
      <c r="A34" s="3">
        <v>28</v>
      </c>
      <c r="B34" s="2" t="s">
        <v>199</v>
      </c>
      <c r="C34" s="3"/>
      <c r="D34" s="11"/>
      <c r="G34" s="3">
        <v>50</v>
      </c>
      <c r="H34" s="11">
        <f>SUM(C34:G34)</f>
        <v>50</v>
      </c>
      <c r="J34" s="2">
        <f>COUNT(C34:G34)-COUNTIF(C34:G34,0)</f>
        <v>1</v>
      </c>
      <c r="K34" s="15">
        <f>H34/J34</f>
        <v>50</v>
      </c>
    </row>
    <row r="35" spans="1:11" x14ac:dyDescent="0.2">
      <c r="A35" s="3">
        <v>29</v>
      </c>
      <c r="B35" s="2" t="s">
        <v>204</v>
      </c>
      <c r="C35" s="3"/>
      <c r="D35" s="11"/>
      <c r="G35" s="3">
        <v>50</v>
      </c>
      <c r="H35" s="11">
        <f>SUM(C35:G35)</f>
        <v>50</v>
      </c>
      <c r="J35" s="2">
        <f>COUNT(C35:G35)-COUNTIF(C35:G35,0)</f>
        <v>1</v>
      </c>
      <c r="K35" s="15">
        <f>H35/J35</f>
        <v>50</v>
      </c>
    </row>
    <row r="36" spans="1:11" x14ac:dyDescent="0.2">
      <c r="A36" s="3">
        <v>30</v>
      </c>
      <c r="B36" s="2" t="s">
        <v>226</v>
      </c>
      <c r="C36" s="3"/>
      <c r="D36" s="11"/>
      <c r="G36" s="3">
        <v>50</v>
      </c>
      <c r="H36" s="11">
        <f>SUM(C36:G36)</f>
        <v>50</v>
      </c>
      <c r="J36" s="2">
        <f>COUNT(C36:G36)-COUNTIF(C36:G36,0)</f>
        <v>1</v>
      </c>
      <c r="K36" s="15">
        <f>H36/J36</f>
        <v>50</v>
      </c>
    </row>
    <row r="37" spans="1:11" x14ac:dyDescent="0.2">
      <c r="A37" s="3">
        <v>31</v>
      </c>
      <c r="B37" s="2" t="s">
        <v>190</v>
      </c>
      <c r="C37" s="3"/>
      <c r="D37" s="11"/>
      <c r="G37" s="3">
        <v>40</v>
      </c>
      <c r="H37" s="11">
        <f>SUM(C37:G37)</f>
        <v>40</v>
      </c>
      <c r="J37" s="2">
        <f>COUNT(C37:G37)-COUNTIF(C37:G37,0)</f>
        <v>1</v>
      </c>
      <c r="K37" s="15">
        <f>H37/J37</f>
        <v>40</v>
      </c>
    </row>
    <row r="38" spans="1:11" x14ac:dyDescent="0.2">
      <c r="A38" s="3">
        <v>32</v>
      </c>
      <c r="B38" s="2" t="s">
        <v>197</v>
      </c>
      <c r="C38" s="3"/>
      <c r="D38" s="11"/>
      <c r="G38" s="3">
        <v>40</v>
      </c>
      <c r="H38" s="11">
        <f>SUM(C38:G38)</f>
        <v>40</v>
      </c>
      <c r="J38" s="2">
        <f>COUNT(C38:G38)-COUNTIF(C38:G38,0)</f>
        <v>1</v>
      </c>
      <c r="K38" s="15">
        <f>H38/J38</f>
        <v>40</v>
      </c>
    </row>
    <row r="39" spans="1:11" x14ac:dyDescent="0.2">
      <c r="A39" s="3">
        <v>33</v>
      </c>
      <c r="B39" s="2" t="s">
        <v>177</v>
      </c>
      <c r="C39" s="3"/>
      <c r="D39" s="11"/>
      <c r="F39" s="3">
        <v>35</v>
      </c>
      <c r="H39" s="11">
        <f>SUM(C39:G39)</f>
        <v>35</v>
      </c>
      <c r="J39" s="2">
        <f>COUNT(C39:G39)-COUNTIF(C39:G39,0)</f>
        <v>1</v>
      </c>
      <c r="K39" s="15">
        <f>H39/J39</f>
        <v>35</v>
      </c>
    </row>
    <row r="40" spans="1:11" x14ac:dyDescent="0.2">
      <c r="A40" s="3">
        <v>34</v>
      </c>
      <c r="B40" s="2" t="s">
        <v>178</v>
      </c>
      <c r="C40" s="3"/>
      <c r="D40" s="11"/>
      <c r="F40" s="3">
        <v>30</v>
      </c>
      <c r="H40" s="11">
        <f>SUM(C40:G40)</f>
        <v>30</v>
      </c>
      <c r="J40" s="2">
        <f>COUNT(C40:G40)-COUNTIF(C40:G40,0)</f>
        <v>1</v>
      </c>
      <c r="K40" s="15">
        <f>H40/J40</f>
        <v>30</v>
      </c>
    </row>
    <row r="41" spans="1:11" x14ac:dyDescent="0.2">
      <c r="A41" s="3">
        <v>35</v>
      </c>
      <c r="B41" s="2" t="s">
        <v>179</v>
      </c>
      <c r="C41" s="3"/>
      <c r="D41" s="11"/>
      <c r="F41" s="3">
        <v>30</v>
      </c>
      <c r="H41" s="11">
        <f>SUM(C41:G41)</f>
        <v>30</v>
      </c>
      <c r="J41" s="2">
        <f>COUNT(C41:G41)-COUNTIF(C41:G41,0)</f>
        <v>1</v>
      </c>
      <c r="K41" s="15">
        <f>H41/J41</f>
        <v>30</v>
      </c>
    </row>
    <row r="42" spans="1:11" x14ac:dyDescent="0.2">
      <c r="A42" s="3">
        <v>36</v>
      </c>
      <c r="B42" s="2" t="s">
        <v>180</v>
      </c>
      <c r="C42" s="3"/>
      <c r="D42" s="11"/>
      <c r="F42" s="3">
        <v>25</v>
      </c>
      <c r="H42" s="11">
        <f>SUM(C42:G42)</f>
        <v>25</v>
      </c>
      <c r="J42" s="2">
        <f>COUNT(C42:G42)-COUNTIF(C42:G42,0)</f>
        <v>1</v>
      </c>
      <c r="K42" s="15">
        <f>H42/J42</f>
        <v>25</v>
      </c>
    </row>
    <row r="43" spans="1:11" x14ac:dyDescent="0.2">
      <c r="A43" s="3"/>
      <c r="C43" s="3"/>
      <c r="D43" s="11"/>
    </row>
    <row r="44" spans="1:11" x14ac:dyDescent="0.2">
      <c r="A44" s="3"/>
      <c r="C44" s="3"/>
      <c r="D44" s="11"/>
    </row>
    <row r="45" spans="1:11" x14ac:dyDescent="0.2">
      <c r="A45" s="3"/>
      <c r="C45" s="3"/>
      <c r="D45" s="11"/>
    </row>
    <row r="46" spans="1:11" x14ac:dyDescent="0.2">
      <c r="A46" s="3"/>
      <c r="C46" s="13"/>
      <c r="D46" s="11"/>
    </row>
    <row r="47" spans="1:11" x14ac:dyDescent="0.2">
      <c r="A47" s="3"/>
      <c r="C47" s="3"/>
      <c r="D47" s="11"/>
    </row>
    <row r="48" spans="1:11" x14ac:dyDescent="0.2">
      <c r="A48" s="3"/>
      <c r="C48" s="3"/>
      <c r="D48" s="11"/>
    </row>
    <row r="49" spans="1:4" x14ac:dyDescent="0.2">
      <c r="A49" s="3"/>
      <c r="C49" s="3"/>
      <c r="D49" s="11"/>
    </row>
    <row r="50" spans="1:4" x14ac:dyDescent="0.2">
      <c r="A50" s="3"/>
      <c r="C50" s="3"/>
      <c r="D50" s="11"/>
    </row>
    <row r="51" spans="1:4" x14ac:dyDescent="0.2">
      <c r="A51" s="3"/>
      <c r="C51" s="3"/>
      <c r="D51" s="11"/>
    </row>
    <row r="52" spans="1:4" x14ac:dyDescent="0.2">
      <c r="A52" s="3"/>
      <c r="C52" s="3"/>
      <c r="D52" s="11"/>
    </row>
    <row r="53" spans="1:4" x14ac:dyDescent="0.2">
      <c r="A53" s="3"/>
      <c r="C53" s="3"/>
      <c r="D53" s="11"/>
    </row>
    <row r="54" spans="1:4" x14ac:dyDescent="0.2">
      <c r="A54" s="3"/>
      <c r="C54" s="3"/>
      <c r="D54" s="11"/>
    </row>
    <row r="55" spans="1:4" x14ac:dyDescent="0.2">
      <c r="A55" s="3"/>
      <c r="C55" s="3"/>
      <c r="D55" s="11"/>
    </row>
    <row r="56" spans="1:4" x14ac:dyDescent="0.2">
      <c r="A56" s="3"/>
      <c r="C56" s="3"/>
      <c r="D56" s="11"/>
    </row>
    <row r="57" spans="1:4" x14ac:dyDescent="0.2">
      <c r="A57" s="3"/>
      <c r="C57" s="3"/>
      <c r="D57" s="11"/>
    </row>
    <row r="58" spans="1:4" x14ac:dyDescent="0.2">
      <c r="A58" s="3"/>
      <c r="C58" s="3"/>
      <c r="D58" s="11"/>
    </row>
    <row r="59" spans="1:4" x14ac:dyDescent="0.2">
      <c r="A59" s="3"/>
      <c r="C59" s="3"/>
      <c r="D59" s="11"/>
    </row>
    <row r="60" spans="1:4" x14ac:dyDescent="0.2">
      <c r="A60" s="3"/>
      <c r="C60" s="3"/>
      <c r="D60" s="11"/>
    </row>
    <row r="61" spans="1:4" x14ac:dyDescent="0.2">
      <c r="A61" s="3"/>
      <c r="C61" s="3"/>
      <c r="D61" s="11"/>
    </row>
    <row r="62" spans="1:4" x14ac:dyDescent="0.2">
      <c r="A62" s="3"/>
      <c r="C62" s="3"/>
      <c r="D62" s="11"/>
    </row>
    <row r="63" spans="1:4" x14ac:dyDescent="0.2">
      <c r="A63" s="3"/>
      <c r="C63" s="3"/>
      <c r="D63" s="11"/>
    </row>
    <row r="64" spans="1:4" x14ac:dyDescent="0.2">
      <c r="A64" s="3"/>
      <c r="C64" s="3"/>
      <c r="D64" s="11"/>
    </row>
    <row r="65" spans="1:4" x14ac:dyDescent="0.2">
      <c r="A65" s="3"/>
      <c r="C65" s="3"/>
      <c r="D65" s="11"/>
    </row>
    <row r="66" spans="1:4" x14ac:dyDescent="0.2">
      <c r="A66" s="3"/>
      <c r="C66" s="3"/>
      <c r="D66" s="11"/>
    </row>
    <row r="67" spans="1:4" x14ac:dyDescent="0.2">
      <c r="A67" s="3"/>
      <c r="C67" s="3"/>
      <c r="D67" s="11"/>
    </row>
    <row r="68" spans="1:4" x14ac:dyDescent="0.2">
      <c r="A68" s="3"/>
      <c r="C68" s="3"/>
      <c r="D68" s="11"/>
    </row>
    <row r="69" spans="1:4" x14ac:dyDescent="0.2">
      <c r="A69" s="3"/>
      <c r="C69" s="3"/>
      <c r="D69" s="11"/>
    </row>
    <row r="70" spans="1:4" x14ac:dyDescent="0.2">
      <c r="A70" s="3"/>
      <c r="C70" s="3"/>
      <c r="D70" s="11"/>
    </row>
    <row r="71" spans="1:4" x14ac:dyDescent="0.2">
      <c r="A71" s="3"/>
      <c r="C71" s="3"/>
      <c r="D71" s="11"/>
    </row>
    <row r="72" spans="1:4" x14ac:dyDescent="0.2">
      <c r="A72" s="3"/>
      <c r="C72" s="3"/>
      <c r="D72" s="11"/>
    </row>
  </sheetData>
  <sortState xmlns:xlrd2="http://schemas.microsoft.com/office/spreadsheetml/2017/richdata2" ref="B7:K42">
    <sortCondition descending="1" ref="H7:H42"/>
    <sortCondition descending="1" ref="I7:I42"/>
    <sortCondition descending="1" ref="K7:K42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4"/>
  <sheetViews>
    <sheetView zoomScale="96" zoomScaleNormal="96" workbookViewId="0">
      <selection activeCell="H18" sqref="H18"/>
    </sheetView>
  </sheetViews>
  <sheetFormatPr defaultRowHeight="12" x14ac:dyDescent="0.2"/>
  <cols>
    <col min="1" max="1" width="3.85546875" style="2" customWidth="1"/>
    <col min="2" max="2" width="21.7109375" style="2" customWidth="1"/>
    <col min="3" max="3" width="11" style="3" bestFit="1" customWidth="1"/>
    <col min="4" max="5" width="10.42578125" style="2" bestFit="1" customWidth="1"/>
    <col min="6" max="6" width="10.42578125" style="2" customWidth="1"/>
    <col min="7" max="7" width="10.425781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4" width="9.140625" style="16"/>
    <col min="15" max="16384" width="9.140625" style="2"/>
  </cols>
  <sheetData>
    <row r="1" spans="1:11" x14ac:dyDescent="0.2">
      <c r="A1" s="1"/>
      <c r="D1" s="3"/>
    </row>
    <row r="2" spans="1:11" ht="12" customHeight="1" x14ac:dyDescent="0.2">
      <c r="A2" s="1"/>
      <c r="C2" s="31" t="s">
        <v>69</v>
      </c>
      <c r="D2" s="31"/>
      <c r="E2" s="31"/>
      <c r="F2" s="31"/>
      <c r="G2" s="31"/>
    </row>
    <row r="3" spans="1:11" x14ac:dyDescent="0.2">
      <c r="A3" s="1"/>
      <c r="C3" s="31"/>
      <c r="D3" s="31"/>
      <c r="E3" s="31"/>
      <c r="F3" s="31"/>
      <c r="G3" s="31"/>
    </row>
    <row r="4" spans="1:11" x14ac:dyDescent="0.2">
      <c r="A4" s="1"/>
      <c r="B4" s="4" t="s">
        <v>30</v>
      </c>
      <c r="C4" s="5"/>
      <c r="D4" s="4"/>
      <c r="E4" s="4"/>
      <c r="F4" s="4"/>
      <c r="G4" s="5"/>
      <c r="H4" s="4"/>
      <c r="I4" s="5"/>
      <c r="J4" s="4"/>
      <c r="K4" s="6"/>
    </row>
    <row r="5" spans="1:11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8">
        <v>43939</v>
      </c>
      <c r="H5" s="7"/>
      <c r="I5" s="17"/>
      <c r="J5" s="7"/>
    </row>
    <row r="6" spans="1:11" x14ac:dyDescent="0.2">
      <c r="A6" s="1"/>
      <c r="B6" s="6" t="s">
        <v>0</v>
      </c>
      <c r="C6" s="10" t="s">
        <v>47</v>
      </c>
      <c r="D6" s="10" t="s">
        <v>2</v>
      </c>
      <c r="E6" s="10" t="s">
        <v>1</v>
      </c>
      <c r="F6" s="10" t="s">
        <v>2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2" t="s">
        <v>25</v>
      </c>
      <c r="C7" s="3">
        <v>80</v>
      </c>
      <c r="D7" s="3">
        <v>80</v>
      </c>
      <c r="F7" s="11">
        <v>100</v>
      </c>
      <c r="G7" s="11">
        <v>100</v>
      </c>
      <c r="H7" s="11">
        <f>SUM(C7:G7)</f>
        <v>360</v>
      </c>
      <c r="I7" s="3">
        <v>2</v>
      </c>
      <c r="J7" s="2">
        <f>COUNT(C7:G7)-COUNTIF(C7:G7,0)</f>
        <v>4</v>
      </c>
      <c r="K7" s="15">
        <f>H7/J7</f>
        <v>90</v>
      </c>
    </row>
    <row r="8" spans="1:11" x14ac:dyDescent="0.2">
      <c r="A8" s="3">
        <v>2</v>
      </c>
      <c r="B8" s="2" t="s">
        <v>21</v>
      </c>
      <c r="C8" s="3">
        <v>80</v>
      </c>
      <c r="D8" s="3">
        <v>80</v>
      </c>
      <c r="E8" s="13"/>
      <c r="F8" s="11">
        <v>100</v>
      </c>
      <c r="G8" s="11">
        <v>100</v>
      </c>
      <c r="H8" s="11">
        <f>SUM(C8:G8)</f>
        <v>360</v>
      </c>
      <c r="I8" s="3">
        <v>2</v>
      </c>
      <c r="J8" s="2">
        <f>COUNT(C8:G8)-COUNTIF(C8:G8,0)</f>
        <v>4</v>
      </c>
      <c r="K8" s="15">
        <f>H8/J8</f>
        <v>90</v>
      </c>
    </row>
    <row r="9" spans="1:11" x14ac:dyDescent="0.2">
      <c r="A9" s="3">
        <v>3</v>
      </c>
      <c r="B9" s="2" t="s">
        <v>46</v>
      </c>
      <c r="C9" s="11">
        <v>100</v>
      </c>
      <c r="D9" s="3">
        <v>45</v>
      </c>
      <c r="E9" s="3">
        <v>70</v>
      </c>
      <c r="F9" s="3">
        <v>80</v>
      </c>
      <c r="G9" s="3">
        <v>50</v>
      </c>
      <c r="H9" s="11">
        <f>SUM(C9:G9)</f>
        <v>345</v>
      </c>
      <c r="I9" s="3">
        <v>1</v>
      </c>
      <c r="J9" s="2">
        <f>COUNT(C9:G9)-COUNTIF(C9:G9,0)</f>
        <v>5</v>
      </c>
      <c r="K9" s="15">
        <f>H9/J9</f>
        <v>69</v>
      </c>
    </row>
    <row r="10" spans="1:11" x14ac:dyDescent="0.2">
      <c r="A10" s="3">
        <v>4</v>
      </c>
      <c r="B10" s="2" t="s">
        <v>37</v>
      </c>
      <c r="C10" s="3">
        <v>60</v>
      </c>
      <c r="D10" s="11">
        <v>45</v>
      </c>
      <c r="E10" s="3">
        <v>40</v>
      </c>
      <c r="F10" s="3">
        <v>70</v>
      </c>
      <c r="G10" s="3">
        <v>50</v>
      </c>
      <c r="H10" s="11">
        <f>SUM(C10:G10)</f>
        <v>265</v>
      </c>
      <c r="I10" s="3">
        <v>1</v>
      </c>
      <c r="J10" s="2">
        <f>COUNT(C10:G10)-COUNTIF(C10:G10,0)</f>
        <v>5</v>
      </c>
      <c r="K10" s="15">
        <f>H10/J10</f>
        <v>53</v>
      </c>
    </row>
    <row r="11" spans="1:11" x14ac:dyDescent="0.2">
      <c r="A11" s="3">
        <v>5</v>
      </c>
      <c r="B11" s="2" t="s">
        <v>33</v>
      </c>
      <c r="C11" s="3">
        <v>60</v>
      </c>
      <c r="D11" s="11">
        <v>45</v>
      </c>
      <c r="E11" s="3">
        <v>40</v>
      </c>
      <c r="F11" s="3">
        <v>70</v>
      </c>
      <c r="G11" s="3">
        <v>50</v>
      </c>
      <c r="H11" s="11">
        <f>SUM(C11:G11)</f>
        <v>265</v>
      </c>
      <c r="I11" s="3">
        <v>1</v>
      </c>
      <c r="J11" s="2">
        <f>COUNT(C11:G11)-COUNTIF(C11:G11,0)</f>
        <v>5</v>
      </c>
      <c r="K11" s="15">
        <f>H11/J11</f>
        <v>53</v>
      </c>
    </row>
    <row r="12" spans="1:11" x14ac:dyDescent="0.2">
      <c r="A12" s="3">
        <v>6</v>
      </c>
      <c r="B12" s="2" t="s">
        <v>39</v>
      </c>
      <c r="D12" s="11">
        <v>100</v>
      </c>
      <c r="E12" s="3"/>
      <c r="F12" s="3">
        <v>50</v>
      </c>
      <c r="G12" s="13">
        <v>80</v>
      </c>
      <c r="H12" s="11">
        <f>SUM(C12:G12)</f>
        <v>230</v>
      </c>
      <c r="I12" s="3">
        <v>1</v>
      </c>
      <c r="J12" s="2">
        <f>COUNT(C12:G12)-COUNTIF(C12:G12,0)</f>
        <v>3</v>
      </c>
      <c r="K12" s="15">
        <f>H12/J12</f>
        <v>76.666666666666671</v>
      </c>
    </row>
    <row r="13" spans="1:11" x14ac:dyDescent="0.2">
      <c r="A13" s="3">
        <v>7</v>
      </c>
      <c r="B13" s="2" t="s">
        <v>98</v>
      </c>
      <c r="D13" s="3">
        <v>40</v>
      </c>
      <c r="E13" s="3">
        <v>50</v>
      </c>
      <c r="F13" s="3">
        <v>50</v>
      </c>
      <c r="G13" s="3">
        <v>80</v>
      </c>
      <c r="H13" s="11">
        <f>SUM(C13:G13)</f>
        <v>220</v>
      </c>
      <c r="J13" s="2">
        <f>COUNT(C13:G13)-COUNTIF(C13:G13,0)</f>
        <v>4</v>
      </c>
      <c r="K13" s="15">
        <f>H13/J13</f>
        <v>55</v>
      </c>
    </row>
    <row r="14" spans="1:11" x14ac:dyDescent="0.2">
      <c r="A14" s="3">
        <v>8</v>
      </c>
      <c r="B14" s="2" t="s">
        <v>113</v>
      </c>
      <c r="D14" s="3">
        <v>50</v>
      </c>
      <c r="E14" s="11">
        <v>100</v>
      </c>
      <c r="F14" s="3"/>
      <c r="G14" s="3">
        <v>60</v>
      </c>
      <c r="H14" s="11">
        <f>SUM(C14:G14)</f>
        <v>210</v>
      </c>
      <c r="I14" s="3">
        <v>1</v>
      </c>
      <c r="J14" s="2">
        <f>COUNT(C14:G14)-COUNTIF(C14:G14,0)</f>
        <v>3</v>
      </c>
      <c r="K14" s="15">
        <f>H14/J14</f>
        <v>70</v>
      </c>
    </row>
    <row r="15" spans="1:11" x14ac:dyDescent="0.2">
      <c r="A15" s="3">
        <v>9</v>
      </c>
      <c r="B15" s="2" t="s">
        <v>123</v>
      </c>
      <c r="D15" s="3">
        <v>50</v>
      </c>
      <c r="E15" s="11">
        <v>100</v>
      </c>
      <c r="F15" s="3"/>
      <c r="G15" s="3">
        <v>60</v>
      </c>
      <c r="H15" s="11">
        <f>SUM(C15:G15)</f>
        <v>210</v>
      </c>
      <c r="I15" s="3">
        <v>1</v>
      </c>
      <c r="J15" s="2">
        <f>COUNT(C15:G15)-COUNTIF(C15:G15,0)</f>
        <v>3</v>
      </c>
      <c r="K15" s="15">
        <f>H15/J15</f>
        <v>70</v>
      </c>
    </row>
    <row r="16" spans="1:11" x14ac:dyDescent="0.2">
      <c r="A16" s="3">
        <v>10</v>
      </c>
      <c r="B16" s="2" t="s">
        <v>38</v>
      </c>
      <c r="C16" s="3">
        <v>40</v>
      </c>
      <c r="D16" s="3">
        <v>30</v>
      </c>
      <c r="E16" s="3">
        <v>30</v>
      </c>
      <c r="F16" s="3">
        <v>30</v>
      </c>
      <c r="G16" s="11">
        <v>45</v>
      </c>
      <c r="H16" s="11">
        <f>SUM(C16:G16)</f>
        <v>175</v>
      </c>
      <c r="I16" s="3">
        <v>1</v>
      </c>
      <c r="J16" s="2">
        <f>COUNT(C16:G16)-COUNTIF(C16:G16,0)</f>
        <v>5</v>
      </c>
      <c r="K16" s="15">
        <f>H16/J16</f>
        <v>35</v>
      </c>
    </row>
    <row r="17" spans="1:11" x14ac:dyDescent="0.2">
      <c r="A17" s="3">
        <v>11</v>
      </c>
      <c r="B17" s="2" t="s">
        <v>35</v>
      </c>
      <c r="C17" s="3">
        <v>40</v>
      </c>
      <c r="D17" s="3">
        <v>30</v>
      </c>
      <c r="E17" s="3">
        <v>30</v>
      </c>
      <c r="F17" s="3">
        <v>30</v>
      </c>
      <c r="G17" s="11">
        <v>45</v>
      </c>
      <c r="H17" s="11">
        <f>SUM(C17:G17)</f>
        <v>175</v>
      </c>
      <c r="I17" s="3">
        <v>1</v>
      </c>
      <c r="J17" s="2">
        <f>COUNT(C17:G17)-COUNTIF(C17:G17,0)</f>
        <v>5</v>
      </c>
      <c r="K17" s="15">
        <f>H17/J17</f>
        <v>35</v>
      </c>
    </row>
    <row r="18" spans="1:11" x14ac:dyDescent="0.2">
      <c r="A18" s="3">
        <v>12</v>
      </c>
      <c r="B18" s="2" t="s">
        <v>144</v>
      </c>
      <c r="D18" s="3"/>
      <c r="E18" s="3">
        <v>60</v>
      </c>
      <c r="F18" s="3">
        <v>60</v>
      </c>
      <c r="G18" s="3">
        <v>40</v>
      </c>
      <c r="H18" s="11">
        <f>SUM(C18:G18)</f>
        <v>160</v>
      </c>
      <c r="J18" s="2">
        <f>COUNT(C18:G18)-COUNTIF(C18:G18,0)</f>
        <v>3</v>
      </c>
      <c r="K18" s="15">
        <f>H18/J18</f>
        <v>53.333333333333336</v>
      </c>
    </row>
    <row r="19" spans="1:11" x14ac:dyDescent="0.2">
      <c r="A19" s="3">
        <v>13</v>
      </c>
      <c r="B19" s="2" t="s">
        <v>9</v>
      </c>
      <c r="C19" s="11">
        <v>100</v>
      </c>
      <c r="D19" s="3"/>
      <c r="E19" s="3"/>
      <c r="F19" s="3"/>
      <c r="G19" s="3">
        <v>50</v>
      </c>
      <c r="H19" s="11">
        <f>SUM(C19:G19)</f>
        <v>150</v>
      </c>
      <c r="I19" s="3">
        <v>1</v>
      </c>
      <c r="J19" s="2">
        <f>COUNT(C19:G19)-COUNTIF(C19:G19,0)</f>
        <v>2</v>
      </c>
      <c r="K19" s="15">
        <f>H19/J19</f>
        <v>75</v>
      </c>
    </row>
    <row r="20" spans="1:11" x14ac:dyDescent="0.2">
      <c r="A20" s="3">
        <v>14</v>
      </c>
      <c r="B20" s="2" t="s">
        <v>134</v>
      </c>
      <c r="D20" s="3"/>
      <c r="E20" s="3">
        <v>70</v>
      </c>
      <c r="F20" s="3">
        <v>80</v>
      </c>
      <c r="H20" s="11">
        <f>SUM(C20:G20)</f>
        <v>150</v>
      </c>
      <c r="J20" s="2">
        <f>COUNT(C20:G20)-COUNTIF(C20:G20,0)</f>
        <v>2</v>
      </c>
      <c r="K20" s="15">
        <f>H20/J20</f>
        <v>75</v>
      </c>
    </row>
    <row r="21" spans="1:11" x14ac:dyDescent="0.2">
      <c r="A21" s="3">
        <v>15</v>
      </c>
      <c r="B21" s="2" t="s">
        <v>126</v>
      </c>
      <c r="D21" s="3">
        <v>60</v>
      </c>
      <c r="E21" s="3">
        <v>50</v>
      </c>
      <c r="F21" s="3"/>
      <c r="G21" s="3">
        <v>40</v>
      </c>
      <c r="H21" s="11">
        <f>SUM(C21:G21)</f>
        <v>150</v>
      </c>
      <c r="J21" s="2">
        <f>COUNT(C21:G21)-COUNTIF(C21:G21,0)</f>
        <v>3</v>
      </c>
      <c r="K21" s="15">
        <f>H21/J21</f>
        <v>50</v>
      </c>
    </row>
    <row r="22" spans="1:11" x14ac:dyDescent="0.2">
      <c r="A22" s="3">
        <v>16</v>
      </c>
      <c r="B22" s="2" t="s">
        <v>127</v>
      </c>
      <c r="D22" s="3">
        <v>60</v>
      </c>
      <c r="E22" s="3">
        <v>50</v>
      </c>
      <c r="F22" s="3"/>
      <c r="G22" s="3">
        <v>40</v>
      </c>
      <c r="H22" s="11">
        <f>SUM(C22:G22)</f>
        <v>150</v>
      </c>
      <c r="J22" s="2">
        <f>COUNT(C22:G22)-COUNTIF(C22:G22,0)</f>
        <v>3</v>
      </c>
      <c r="K22" s="15">
        <f>H22/J22</f>
        <v>50</v>
      </c>
    </row>
    <row r="23" spans="1:11" x14ac:dyDescent="0.2">
      <c r="A23" s="3">
        <v>17</v>
      </c>
      <c r="B23" s="2" t="s">
        <v>20</v>
      </c>
      <c r="C23" s="3">
        <v>70</v>
      </c>
      <c r="D23" s="3">
        <v>45</v>
      </c>
      <c r="E23" s="13"/>
      <c r="F23" s="13"/>
      <c r="G23" s="3">
        <v>30</v>
      </c>
      <c r="H23" s="11">
        <f>SUM(C23:G23)</f>
        <v>145</v>
      </c>
      <c r="J23" s="2">
        <f>COUNT(C23:G23)-COUNTIF(C23:G23,0)</f>
        <v>3</v>
      </c>
      <c r="K23" s="15">
        <f>H23/J23</f>
        <v>48.333333333333336</v>
      </c>
    </row>
    <row r="24" spans="1:11" x14ac:dyDescent="0.2">
      <c r="A24" s="3">
        <v>18</v>
      </c>
      <c r="B24" s="2" t="s">
        <v>109</v>
      </c>
      <c r="D24" s="3"/>
      <c r="E24" s="3">
        <v>80</v>
      </c>
      <c r="F24" s="3"/>
      <c r="G24" s="3">
        <v>50</v>
      </c>
      <c r="H24" s="11">
        <f>SUM(C24:G24)</f>
        <v>130</v>
      </c>
      <c r="J24" s="2">
        <f>COUNT(C24:G24)-COUNTIF(C24:G24,0)</f>
        <v>2</v>
      </c>
      <c r="K24" s="15">
        <f>H24/J24</f>
        <v>65</v>
      </c>
    </row>
    <row r="25" spans="1:11" x14ac:dyDescent="0.2">
      <c r="A25" s="3">
        <v>19</v>
      </c>
      <c r="B25" s="2" t="s">
        <v>122</v>
      </c>
      <c r="D25" s="3">
        <v>40</v>
      </c>
      <c r="E25" s="3">
        <v>40</v>
      </c>
      <c r="F25" s="3">
        <v>50</v>
      </c>
      <c r="H25" s="11">
        <f>SUM(C25:G25)</f>
        <v>130</v>
      </c>
      <c r="J25" s="2">
        <f>COUNT(C25:G25)-COUNTIF(C25:G25,0)</f>
        <v>3</v>
      </c>
      <c r="K25" s="15">
        <f>H25/J25</f>
        <v>43.333333333333336</v>
      </c>
    </row>
    <row r="26" spans="1:11" x14ac:dyDescent="0.2">
      <c r="A26" s="3">
        <v>20</v>
      </c>
      <c r="B26" s="2" t="s">
        <v>111</v>
      </c>
      <c r="D26" s="3">
        <v>70</v>
      </c>
      <c r="E26" s="3"/>
      <c r="F26" s="3">
        <v>50</v>
      </c>
      <c r="H26" s="11">
        <f>SUM(C26:G26)</f>
        <v>120</v>
      </c>
      <c r="J26" s="2">
        <f>COUNT(C26:G26)-COUNTIF(C26:G26,0)</f>
        <v>2</v>
      </c>
      <c r="K26" s="15">
        <f>H26/J26</f>
        <v>60</v>
      </c>
    </row>
    <row r="27" spans="1:11" x14ac:dyDescent="0.2">
      <c r="A27" s="3">
        <v>21</v>
      </c>
      <c r="B27" s="2" t="s">
        <v>16</v>
      </c>
      <c r="C27" s="3">
        <v>50</v>
      </c>
      <c r="D27" s="3"/>
      <c r="E27" s="13">
        <v>40</v>
      </c>
      <c r="F27" s="13"/>
      <c r="G27" s="13">
        <v>25</v>
      </c>
      <c r="H27" s="11">
        <f>SUM(C27:G27)</f>
        <v>115</v>
      </c>
      <c r="J27" s="2">
        <f>COUNT(C27:G27)-COUNTIF(C27:G27,0)</f>
        <v>3</v>
      </c>
      <c r="K27" s="15">
        <f>H27/J27</f>
        <v>38.333333333333336</v>
      </c>
    </row>
    <row r="28" spans="1:11" x14ac:dyDescent="0.2">
      <c r="A28" s="3">
        <v>22</v>
      </c>
      <c r="B28" s="2" t="s">
        <v>19</v>
      </c>
      <c r="C28" s="3">
        <v>50</v>
      </c>
      <c r="D28" s="3"/>
      <c r="E28" s="3">
        <v>40</v>
      </c>
      <c r="F28" s="3"/>
      <c r="G28" s="3">
        <v>25</v>
      </c>
      <c r="H28" s="11">
        <f>SUM(C28:G28)</f>
        <v>115</v>
      </c>
      <c r="J28" s="2">
        <f>COUNT(C28:G28)-COUNTIF(C28:G28,0)</f>
        <v>3</v>
      </c>
      <c r="K28" s="15">
        <f>H28/J28</f>
        <v>38.333333333333336</v>
      </c>
    </row>
    <row r="29" spans="1:11" x14ac:dyDescent="0.2">
      <c r="A29" s="3">
        <v>23</v>
      </c>
      <c r="B29" s="2" t="s">
        <v>124</v>
      </c>
      <c r="D29" s="11">
        <v>100</v>
      </c>
      <c r="E29" s="13"/>
      <c r="F29" s="13"/>
      <c r="H29" s="11">
        <f>SUM(C29:G29)</f>
        <v>100</v>
      </c>
      <c r="I29" s="3">
        <v>1</v>
      </c>
      <c r="J29" s="2">
        <f>COUNT(C29:G29)-COUNTIF(C29:G29,0)</f>
        <v>1</v>
      </c>
      <c r="K29" s="15">
        <f>H29/J29</f>
        <v>100</v>
      </c>
    </row>
    <row r="30" spans="1:11" x14ac:dyDescent="0.2">
      <c r="A30" s="3">
        <v>24</v>
      </c>
      <c r="B30" s="2" t="s">
        <v>26</v>
      </c>
      <c r="C30" s="13">
        <v>70</v>
      </c>
      <c r="D30" s="13"/>
      <c r="E30" s="14"/>
      <c r="F30" s="14"/>
      <c r="G30" s="13">
        <v>30</v>
      </c>
      <c r="H30" s="11">
        <f>SUM(C30:G30)</f>
        <v>100</v>
      </c>
      <c r="J30" s="2">
        <f>COUNT(C30:G30)-COUNTIF(C30:G30,0)</f>
        <v>2</v>
      </c>
      <c r="K30" s="15">
        <f>H30/J30</f>
        <v>50</v>
      </c>
    </row>
    <row r="31" spans="1:11" x14ac:dyDescent="0.2">
      <c r="A31" s="3">
        <v>25</v>
      </c>
      <c r="B31" s="2" t="s">
        <v>120</v>
      </c>
      <c r="D31" s="3">
        <v>35</v>
      </c>
      <c r="E31" s="3"/>
      <c r="F31" s="3">
        <v>35</v>
      </c>
      <c r="G31" s="3">
        <v>25</v>
      </c>
      <c r="H31" s="11">
        <f>SUM(C31:G31)</f>
        <v>95</v>
      </c>
      <c r="J31" s="2">
        <f>COUNT(C31:G31)-COUNTIF(C31:G31,0)</f>
        <v>3</v>
      </c>
      <c r="K31" s="15">
        <f>H31/J31</f>
        <v>31.666666666666668</v>
      </c>
    </row>
    <row r="32" spans="1:11" x14ac:dyDescent="0.2">
      <c r="A32" s="3">
        <v>26</v>
      </c>
      <c r="B32" s="2" t="s">
        <v>49</v>
      </c>
      <c r="C32" s="3">
        <v>30</v>
      </c>
      <c r="D32" s="3">
        <v>20</v>
      </c>
      <c r="E32" s="3">
        <v>30</v>
      </c>
      <c r="F32" s="3">
        <v>15</v>
      </c>
      <c r="H32" s="11">
        <f>SUM(C32:G32)</f>
        <v>95</v>
      </c>
      <c r="J32" s="2">
        <f>COUNT(C32:G32)-COUNTIF(C32:G32,0)</f>
        <v>4</v>
      </c>
      <c r="K32" s="15">
        <f>H32/J32</f>
        <v>23.75</v>
      </c>
    </row>
    <row r="33" spans="1:11" x14ac:dyDescent="0.2">
      <c r="A33" s="3">
        <v>27</v>
      </c>
      <c r="B33" s="2" t="s">
        <v>50</v>
      </c>
      <c r="C33" s="3">
        <v>30</v>
      </c>
      <c r="D33" s="3">
        <v>20</v>
      </c>
      <c r="E33" s="3">
        <v>30</v>
      </c>
      <c r="F33" s="3">
        <v>15</v>
      </c>
      <c r="H33" s="11">
        <f>SUM(C33:G33)</f>
        <v>95</v>
      </c>
      <c r="J33" s="2">
        <f>COUNT(C33:G33)-COUNTIF(C33:G33,0)</f>
        <v>4</v>
      </c>
      <c r="K33" s="15">
        <f>H33/J33</f>
        <v>23.75</v>
      </c>
    </row>
    <row r="34" spans="1:11" x14ac:dyDescent="0.2">
      <c r="A34" s="3">
        <v>28</v>
      </c>
      <c r="B34" s="2" t="s">
        <v>42</v>
      </c>
      <c r="C34" s="3">
        <v>40</v>
      </c>
      <c r="D34" s="3">
        <v>25</v>
      </c>
      <c r="E34" s="3"/>
      <c r="F34" s="3">
        <v>20</v>
      </c>
      <c r="H34" s="11">
        <f>SUM(C34:G34)</f>
        <v>85</v>
      </c>
      <c r="J34" s="2">
        <f>COUNT(C34:G34)-COUNTIF(C34:G34,0)</f>
        <v>3</v>
      </c>
      <c r="K34" s="15">
        <f>H34/J34</f>
        <v>28.333333333333332</v>
      </c>
    </row>
    <row r="35" spans="1:11" x14ac:dyDescent="0.2">
      <c r="A35" s="3">
        <v>29</v>
      </c>
      <c r="B35" s="2" t="s">
        <v>143</v>
      </c>
      <c r="D35" s="3"/>
      <c r="E35" s="3">
        <v>80</v>
      </c>
      <c r="F35" s="3"/>
      <c r="H35" s="11">
        <f>SUM(C35:G35)</f>
        <v>80</v>
      </c>
      <c r="J35" s="2">
        <f>COUNT(C35:G35)-COUNTIF(C35:G35,0)</f>
        <v>1</v>
      </c>
      <c r="K35" s="15">
        <f>H35/J35</f>
        <v>80</v>
      </c>
    </row>
    <row r="36" spans="1:11" x14ac:dyDescent="0.2">
      <c r="A36" s="3">
        <v>30</v>
      </c>
      <c r="B36" s="2" t="s">
        <v>14</v>
      </c>
      <c r="C36" s="13">
        <v>40</v>
      </c>
      <c r="D36" s="13">
        <v>25</v>
      </c>
      <c r="E36" s="13"/>
      <c r="F36" s="13">
        <v>15</v>
      </c>
      <c r="G36" s="13"/>
      <c r="H36" s="11">
        <f>SUM(C36:G36)</f>
        <v>80</v>
      </c>
      <c r="J36" s="2">
        <f>COUNT(C36:G36)-COUNTIF(C36:G36,0)</f>
        <v>3</v>
      </c>
      <c r="K36" s="15">
        <f>H36/J36</f>
        <v>26.666666666666668</v>
      </c>
    </row>
    <row r="37" spans="1:11" x14ac:dyDescent="0.2">
      <c r="A37" s="3">
        <v>31</v>
      </c>
      <c r="B37" s="2" t="s">
        <v>116</v>
      </c>
      <c r="D37" s="3">
        <v>20</v>
      </c>
      <c r="E37" s="3"/>
      <c r="F37" s="3">
        <v>15</v>
      </c>
      <c r="G37" s="3">
        <v>40</v>
      </c>
      <c r="H37" s="11">
        <f>SUM(C37:G37)</f>
        <v>75</v>
      </c>
      <c r="J37" s="2">
        <f>COUNT(C37:G37)-COUNTIF(C37:G37,0)</f>
        <v>3</v>
      </c>
      <c r="K37" s="15">
        <f>H37/J37</f>
        <v>25</v>
      </c>
    </row>
    <row r="38" spans="1:11" x14ac:dyDescent="0.2">
      <c r="A38" s="3">
        <v>32</v>
      </c>
      <c r="B38" s="2" t="s">
        <v>121</v>
      </c>
      <c r="D38" s="3">
        <v>20</v>
      </c>
      <c r="E38" s="3"/>
      <c r="F38" s="3">
        <v>15</v>
      </c>
      <c r="G38" s="3">
        <v>40</v>
      </c>
      <c r="H38" s="11">
        <f>SUM(C38:G38)</f>
        <v>75</v>
      </c>
      <c r="J38" s="2">
        <f>COUNT(C38:G38)-COUNTIF(C38:G38,0)</f>
        <v>3</v>
      </c>
      <c r="K38" s="15">
        <f>H38/J38</f>
        <v>25</v>
      </c>
    </row>
    <row r="39" spans="1:11" x14ac:dyDescent="0.2">
      <c r="A39" s="3">
        <v>33</v>
      </c>
      <c r="B39" s="2" t="s">
        <v>125</v>
      </c>
      <c r="D39" s="13">
        <v>70</v>
      </c>
      <c r="E39" s="13"/>
      <c r="F39" s="13"/>
      <c r="G39" s="13"/>
      <c r="H39" s="11">
        <f>SUM(C39:G39)</f>
        <v>70</v>
      </c>
      <c r="J39" s="2">
        <f>COUNT(C39:G39)-COUNTIF(C39:G39,0)</f>
        <v>1</v>
      </c>
      <c r="K39" s="15">
        <f>H39/J39</f>
        <v>70</v>
      </c>
    </row>
    <row r="40" spans="1:11" x14ac:dyDescent="0.2">
      <c r="A40" s="3">
        <v>34</v>
      </c>
      <c r="B40" s="2" t="s">
        <v>8</v>
      </c>
      <c r="C40" s="3">
        <v>50</v>
      </c>
      <c r="D40" s="3"/>
      <c r="E40" s="3"/>
      <c r="F40" s="3">
        <v>20</v>
      </c>
      <c r="H40" s="11">
        <f>SUM(C40:G40)</f>
        <v>70</v>
      </c>
      <c r="J40" s="2">
        <f>COUNT(C40:G40)-COUNTIF(C40:G40,0)</f>
        <v>2</v>
      </c>
      <c r="K40" s="15">
        <f>H40/J40</f>
        <v>35</v>
      </c>
    </row>
    <row r="41" spans="1:11" x14ac:dyDescent="0.2">
      <c r="A41" s="3">
        <v>35</v>
      </c>
      <c r="B41" s="2" t="s">
        <v>17</v>
      </c>
      <c r="C41" s="3">
        <v>50</v>
      </c>
      <c r="D41" s="13"/>
      <c r="E41" s="13"/>
      <c r="F41" s="13">
        <v>20</v>
      </c>
      <c r="G41" s="13"/>
      <c r="H41" s="11">
        <f>SUM(C41:G41)</f>
        <v>70</v>
      </c>
      <c r="J41" s="2">
        <f>COUNT(C41:G41)-COUNTIF(C41:G41,0)</f>
        <v>2</v>
      </c>
      <c r="K41" s="15">
        <f>H41/J41</f>
        <v>35</v>
      </c>
    </row>
    <row r="42" spans="1:11" x14ac:dyDescent="0.2">
      <c r="A42" s="3">
        <v>36</v>
      </c>
      <c r="B42" s="2" t="s">
        <v>114</v>
      </c>
      <c r="D42" s="3">
        <v>35</v>
      </c>
      <c r="E42" s="3"/>
      <c r="F42" s="3">
        <v>35</v>
      </c>
      <c r="H42" s="11">
        <f>SUM(C42:G42)</f>
        <v>70</v>
      </c>
      <c r="J42" s="2">
        <f>COUNT(C42:G42)-COUNTIF(C42:G42,0)</f>
        <v>2</v>
      </c>
      <c r="K42" s="15">
        <f>H42/J42</f>
        <v>35</v>
      </c>
    </row>
    <row r="43" spans="1:11" x14ac:dyDescent="0.2">
      <c r="A43" s="3">
        <v>37</v>
      </c>
      <c r="B43" s="2" t="s">
        <v>128</v>
      </c>
      <c r="D43" s="3">
        <v>25</v>
      </c>
      <c r="E43" s="3"/>
      <c r="F43" s="3">
        <v>20</v>
      </c>
      <c r="G43" s="3">
        <v>20</v>
      </c>
      <c r="H43" s="11">
        <f>SUM(C43:G43)</f>
        <v>65</v>
      </c>
      <c r="J43" s="2">
        <f>COUNT(C43:G43)-COUNTIF(C43:G43,0)</f>
        <v>3</v>
      </c>
      <c r="K43" s="15">
        <f>H43/J43</f>
        <v>21.666666666666668</v>
      </c>
    </row>
    <row r="44" spans="1:11" x14ac:dyDescent="0.2">
      <c r="A44" s="3">
        <v>38</v>
      </c>
      <c r="B44" s="2" t="s">
        <v>146</v>
      </c>
      <c r="D44" s="3"/>
      <c r="E44" s="3">
        <v>60</v>
      </c>
      <c r="F44" s="3"/>
      <c r="H44" s="11">
        <f>SUM(C44:G44)</f>
        <v>60</v>
      </c>
      <c r="J44" s="2">
        <f>COUNT(C44:G44)-COUNTIF(C44:G44,0)</f>
        <v>1</v>
      </c>
      <c r="K44" s="15">
        <f>H44/J44</f>
        <v>60</v>
      </c>
    </row>
    <row r="45" spans="1:11" x14ac:dyDescent="0.2">
      <c r="A45" s="3">
        <v>39</v>
      </c>
      <c r="B45" s="2" t="s">
        <v>160</v>
      </c>
      <c r="D45" s="3"/>
      <c r="E45" s="3"/>
      <c r="F45" s="3">
        <v>60</v>
      </c>
      <c r="H45" s="11">
        <f>SUM(C45:G45)</f>
        <v>60</v>
      </c>
      <c r="J45" s="2">
        <f>COUNT(C45:G45)-COUNTIF(C45:G45,0)</f>
        <v>1</v>
      </c>
      <c r="K45" s="15">
        <f>H45/J45</f>
        <v>60</v>
      </c>
    </row>
    <row r="46" spans="1:11" x14ac:dyDescent="0.2">
      <c r="A46" s="3">
        <v>40</v>
      </c>
      <c r="B46" s="2" t="s">
        <v>147</v>
      </c>
      <c r="D46" s="3"/>
      <c r="E46" s="3">
        <v>50</v>
      </c>
      <c r="F46" s="3"/>
      <c r="H46" s="11">
        <f>SUM(C46:G46)</f>
        <v>50</v>
      </c>
      <c r="J46" s="2">
        <f>COUNT(C46:G46)-COUNTIF(C46:G46,0)</f>
        <v>1</v>
      </c>
      <c r="K46" s="15">
        <f>H46/J46</f>
        <v>50</v>
      </c>
    </row>
    <row r="47" spans="1:11" x14ac:dyDescent="0.2">
      <c r="A47" s="3">
        <v>41</v>
      </c>
      <c r="B47" s="2" t="s">
        <v>202</v>
      </c>
      <c r="G47" s="3">
        <v>50</v>
      </c>
      <c r="H47" s="11">
        <f>SUM(C47:G47)</f>
        <v>50</v>
      </c>
      <c r="J47" s="2">
        <f>COUNT(C47:G47)-COUNTIF(C47:G47,0)</f>
        <v>1</v>
      </c>
      <c r="K47" s="15">
        <f>H47/J47</f>
        <v>50</v>
      </c>
    </row>
    <row r="48" spans="1:11" x14ac:dyDescent="0.2">
      <c r="A48" s="3">
        <v>42</v>
      </c>
      <c r="B48" s="2" t="s">
        <v>45</v>
      </c>
      <c r="C48" s="3">
        <v>30</v>
      </c>
      <c r="D48" s="3">
        <v>20</v>
      </c>
      <c r="E48" s="3"/>
      <c r="F48" s="3"/>
      <c r="H48" s="11">
        <f>SUM(C48:G48)</f>
        <v>50</v>
      </c>
      <c r="J48" s="2">
        <f>COUNT(C48:G48)-COUNTIF(C48:G48,0)</f>
        <v>2</v>
      </c>
      <c r="K48" s="15">
        <f>H48/J48</f>
        <v>25</v>
      </c>
    </row>
    <row r="49" spans="1:11" x14ac:dyDescent="0.2">
      <c r="A49" s="3">
        <v>43</v>
      </c>
      <c r="B49" s="2" t="s">
        <v>51</v>
      </c>
      <c r="C49" s="3">
        <v>30</v>
      </c>
      <c r="D49" s="3">
        <v>20</v>
      </c>
      <c r="E49" s="3"/>
      <c r="F49" s="3"/>
      <c r="H49" s="11">
        <f>SUM(C49:G49)</f>
        <v>50</v>
      </c>
      <c r="J49" s="2">
        <f>COUNT(C49:G49)-COUNTIF(C49:G49,0)</f>
        <v>2</v>
      </c>
      <c r="K49" s="15">
        <f>H49/J49</f>
        <v>25</v>
      </c>
    </row>
    <row r="50" spans="1:11" x14ac:dyDescent="0.2">
      <c r="A50" s="3">
        <v>44</v>
      </c>
      <c r="B50" s="2" t="s">
        <v>170</v>
      </c>
      <c r="D50" s="3"/>
      <c r="E50" s="3"/>
      <c r="F50" s="3">
        <v>25</v>
      </c>
      <c r="G50" s="3">
        <v>25</v>
      </c>
      <c r="H50" s="11">
        <f>SUM(C50:G50)</f>
        <v>50</v>
      </c>
      <c r="J50" s="2">
        <f>COUNT(C50:G50)-COUNTIF(C50:G50,0)</f>
        <v>2</v>
      </c>
      <c r="K50" s="15">
        <f>H50/J50</f>
        <v>25</v>
      </c>
    </row>
    <row r="51" spans="1:11" x14ac:dyDescent="0.2">
      <c r="A51" s="3">
        <v>45</v>
      </c>
      <c r="B51" s="2" t="s">
        <v>182</v>
      </c>
      <c r="D51" s="3"/>
      <c r="E51" s="3"/>
      <c r="F51" s="3">
        <v>25</v>
      </c>
      <c r="G51" s="3">
        <v>25</v>
      </c>
      <c r="H51" s="11">
        <f>SUM(C51:G51)</f>
        <v>50</v>
      </c>
      <c r="J51" s="2">
        <f>COUNT(C51:G51)-COUNTIF(C51:G51,0)</f>
        <v>2</v>
      </c>
      <c r="K51" s="15">
        <f>H51/J51</f>
        <v>25</v>
      </c>
    </row>
    <row r="52" spans="1:11" x14ac:dyDescent="0.2">
      <c r="A52" s="3">
        <v>46</v>
      </c>
      <c r="B52" s="2" t="s">
        <v>169</v>
      </c>
      <c r="D52" s="3"/>
      <c r="E52" s="3"/>
      <c r="F52" s="11">
        <v>45</v>
      </c>
      <c r="H52" s="11">
        <f>SUM(C52:G52)</f>
        <v>45</v>
      </c>
      <c r="I52" s="3">
        <v>1</v>
      </c>
      <c r="J52" s="2">
        <f>COUNT(C52:G52)-COUNTIF(C52:G52,0)</f>
        <v>1</v>
      </c>
      <c r="K52" s="15">
        <f>H52/J52</f>
        <v>45</v>
      </c>
    </row>
    <row r="53" spans="1:11" x14ac:dyDescent="0.2">
      <c r="A53" s="3">
        <v>47</v>
      </c>
      <c r="B53" s="2" t="s">
        <v>177</v>
      </c>
      <c r="D53" s="3"/>
      <c r="E53" s="3"/>
      <c r="F53" s="11">
        <v>45</v>
      </c>
      <c r="H53" s="11">
        <f>SUM(C53:G53)</f>
        <v>45</v>
      </c>
      <c r="I53" s="3">
        <v>1</v>
      </c>
      <c r="J53" s="2">
        <f>COUNT(C53:G53)-COUNTIF(C53:G53,0)</f>
        <v>1</v>
      </c>
      <c r="K53" s="15">
        <f>H53/J53</f>
        <v>45</v>
      </c>
    </row>
    <row r="54" spans="1:11" x14ac:dyDescent="0.2">
      <c r="A54" s="3">
        <v>48</v>
      </c>
      <c r="B54" s="2" t="s">
        <v>106</v>
      </c>
      <c r="D54" s="3">
        <v>25</v>
      </c>
      <c r="E54" s="3"/>
      <c r="F54" s="3">
        <v>20</v>
      </c>
      <c r="H54" s="11">
        <f>SUM(C54:G54)</f>
        <v>45</v>
      </c>
      <c r="J54" s="2">
        <f>COUNT(C54:G54)-COUNTIF(C54:G54,0)</f>
        <v>2</v>
      </c>
      <c r="K54" s="15">
        <f>H54/J54</f>
        <v>22.5</v>
      </c>
    </row>
    <row r="55" spans="1:11" x14ac:dyDescent="0.2">
      <c r="A55" s="3">
        <v>49</v>
      </c>
      <c r="B55" s="2" t="s">
        <v>48</v>
      </c>
      <c r="C55" s="3">
        <v>40</v>
      </c>
      <c r="D55" s="13"/>
      <c r="E55" s="13"/>
      <c r="F55" s="13"/>
      <c r="G55" s="13"/>
      <c r="H55" s="11">
        <f>SUM(C55:G55)</f>
        <v>40</v>
      </c>
      <c r="J55" s="2">
        <f>COUNT(C55:G55)-COUNTIF(C55:G55,0)</f>
        <v>1</v>
      </c>
      <c r="K55" s="15">
        <f>H55/J55</f>
        <v>40</v>
      </c>
    </row>
    <row r="56" spans="1:11" x14ac:dyDescent="0.2">
      <c r="A56" s="3">
        <v>50</v>
      </c>
      <c r="B56" s="2" t="s">
        <v>36</v>
      </c>
      <c r="C56" s="3">
        <v>40</v>
      </c>
      <c r="D56" s="13"/>
      <c r="E56" s="13"/>
      <c r="F56" s="13"/>
      <c r="G56" s="13"/>
      <c r="H56" s="11">
        <f>SUM(C56:G56)</f>
        <v>40</v>
      </c>
      <c r="J56" s="2">
        <f>COUNT(C56:G56)-COUNTIF(C56:G56,0)</f>
        <v>1</v>
      </c>
      <c r="K56" s="15">
        <f>H56/J56</f>
        <v>40</v>
      </c>
    </row>
    <row r="57" spans="1:11" x14ac:dyDescent="0.2">
      <c r="A57" s="3">
        <v>51</v>
      </c>
      <c r="B57" s="2" t="s">
        <v>22</v>
      </c>
      <c r="D57" s="3"/>
      <c r="E57" s="3">
        <v>40</v>
      </c>
      <c r="F57" s="3"/>
      <c r="H57" s="11">
        <f>SUM(C57:G57)</f>
        <v>40</v>
      </c>
      <c r="J57" s="2">
        <f>COUNT(C57:G57)-COUNTIF(C57:G57,0)</f>
        <v>1</v>
      </c>
      <c r="K57" s="15">
        <f>H57/J57</f>
        <v>40</v>
      </c>
    </row>
    <row r="58" spans="1:11" x14ac:dyDescent="0.2">
      <c r="A58" s="3">
        <v>52</v>
      </c>
      <c r="B58" s="2" t="s">
        <v>188</v>
      </c>
      <c r="F58" s="3"/>
      <c r="G58" s="3">
        <v>40</v>
      </c>
      <c r="H58" s="11">
        <f>SUM(C58:G58)</f>
        <v>40</v>
      </c>
      <c r="J58" s="2">
        <f>COUNT(C58:G58)-COUNTIF(C58:G58,0)</f>
        <v>1</v>
      </c>
      <c r="K58" s="15">
        <f>H58/J58</f>
        <v>40</v>
      </c>
    </row>
    <row r="59" spans="1:11" x14ac:dyDescent="0.2">
      <c r="A59" s="3">
        <v>53</v>
      </c>
      <c r="B59" s="2" t="s">
        <v>203</v>
      </c>
      <c r="G59" s="3">
        <v>40</v>
      </c>
      <c r="H59" s="11">
        <f>SUM(C59:G59)</f>
        <v>40</v>
      </c>
      <c r="J59" s="2">
        <f>COUNT(C59:G59)-COUNTIF(C59:G59,0)</f>
        <v>1</v>
      </c>
      <c r="K59" s="15">
        <f>H59/J59</f>
        <v>40</v>
      </c>
    </row>
    <row r="60" spans="1:11" x14ac:dyDescent="0.2">
      <c r="A60" s="3">
        <v>54</v>
      </c>
      <c r="B60" s="2" t="s">
        <v>204</v>
      </c>
      <c r="G60" s="3">
        <v>40</v>
      </c>
      <c r="H60" s="11">
        <f>SUM(C60:G60)</f>
        <v>40</v>
      </c>
      <c r="J60" s="2">
        <f>COUNT(C60:G60)-COUNTIF(C60:G60,0)</f>
        <v>1</v>
      </c>
      <c r="K60" s="15">
        <f>H60/J60</f>
        <v>40</v>
      </c>
    </row>
    <row r="61" spans="1:11" x14ac:dyDescent="0.2">
      <c r="A61" s="3">
        <v>55</v>
      </c>
      <c r="B61" s="2" t="s">
        <v>55</v>
      </c>
      <c r="G61" s="3">
        <v>35</v>
      </c>
      <c r="H61" s="11">
        <f>SUM(C61:G61)</f>
        <v>35</v>
      </c>
      <c r="J61" s="2">
        <f>COUNT(C61:G61)-COUNTIF(C61:G61,0)</f>
        <v>1</v>
      </c>
      <c r="K61" s="15">
        <f>H61/J61</f>
        <v>35</v>
      </c>
    </row>
    <row r="62" spans="1:11" x14ac:dyDescent="0.2">
      <c r="A62" s="3">
        <v>56</v>
      </c>
      <c r="B62" s="2" t="s">
        <v>205</v>
      </c>
      <c r="G62" s="3">
        <v>35</v>
      </c>
      <c r="H62" s="11">
        <f>SUM(C62:G62)</f>
        <v>35</v>
      </c>
      <c r="J62" s="2">
        <f>COUNT(C62:G62)-COUNTIF(C62:G62,0)</f>
        <v>1</v>
      </c>
      <c r="K62" s="15">
        <f>H62/J62</f>
        <v>35</v>
      </c>
    </row>
    <row r="63" spans="1:11" x14ac:dyDescent="0.2">
      <c r="A63" s="3">
        <v>57</v>
      </c>
      <c r="B63" s="2" t="s">
        <v>119</v>
      </c>
      <c r="F63" s="3">
        <v>20</v>
      </c>
      <c r="G63" s="3">
        <v>15</v>
      </c>
      <c r="H63" s="11">
        <f>SUM(C63:G63)</f>
        <v>35</v>
      </c>
      <c r="J63" s="2">
        <f>COUNT(C63:G63)-COUNTIF(C63:G63,0)</f>
        <v>2</v>
      </c>
      <c r="K63" s="15">
        <f>H63/J63</f>
        <v>17.5</v>
      </c>
    </row>
    <row r="64" spans="1:11" x14ac:dyDescent="0.2">
      <c r="A64" s="3">
        <v>58</v>
      </c>
      <c r="B64" s="2" t="s">
        <v>176</v>
      </c>
      <c r="F64" s="3">
        <v>15</v>
      </c>
      <c r="G64" s="3">
        <v>15</v>
      </c>
      <c r="H64" s="11">
        <f>SUM(C64:G64)</f>
        <v>30</v>
      </c>
      <c r="J64" s="2">
        <f>COUNT(C64:G64)-COUNTIF(C64:G64,0)</f>
        <v>2</v>
      </c>
      <c r="K64" s="15">
        <f>H64/J64</f>
        <v>15</v>
      </c>
    </row>
    <row r="65" spans="1:11" x14ac:dyDescent="0.2">
      <c r="A65" s="3">
        <v>59</v>
      </c>
      <c r="B65" s="2" t="s">
        <v>189</v>
      </c>
      <c r="G65" s="3">
        <v>25</v>
      </c>
      <c r="H65" s="11">
        <f>SUM(C65:G65)</f>
        <v>25</v>
      </c>
      <c r="J65" s="2">
        <f>COUNT(C65:G65)-COUNTIF(C65:G65,0)</f>
        <v>1</v>
      </c>
      <c r="K65" s="15">
        <f>H65/J65</f>
        <v>25</v>
      </c>
    </row>
    <row r="66" spans="1:11" x14ac:dyDescent="0.2">
      <c r="A66" s="3">
        <v>60</v>
      </c>
      <c r="B66" s="2" t="s">
        <v>190</v>
      </c>
      <c r="G66" s="3">
        <v>25</v>
      </c>
      <c r="H66" s="11">
        <f>SUM(C66:G66)</f>
        <v>25</v>
      </c>
      <c r="J66" s="2">
        <f>COUNT(C66:G66)-COUNTIF(C66:G66,0)</f>
        <v>1</v>
      </c>
      <c r="K66" s="15">
        <f>H66/J66</f>
        <v>25</v>
      </c>
    </row>
    <row r="67" spans="1:11" x14ac:dyDescent="0.2">
      <c r="A67" s="3">
        <v>61</v>
      </c>
      <c r="B67" s="2" t="s">
        <v>103</v>
      </c>
      <c r="G67" s="3">
        <v>25</v>
      </c>
      <c r="H67" s="11">
        <f>SUM(C67:G67)</f>
        <v>25</v>
      </c>
      <c r="J67" s="2">
        <f>COUNT(C67:G67)-COUNTIF(C67:G67,0)</f>
        <v>1</v>
      </c>
      <c r="K67" s="15">
        <f>H67/J67</f>
        <v>25</v>
      </c>
    </row>
    <row r="68" spans="1:11" x14ac:dyDescent="0.2">
      <c r="A68" s="3">
        <v>62</v>
      </c>
      <c r="B68" s="2" t="s">
        <v>107</v>
      </c>
      <c r="D68" s="3"/>
      <c r="E68" s="3"/>
      <c r="F68" s="3">
        <v>20</v>
      </c>
      <c r="H68" s="11">
        <f>SUM(C68:G68)</f>
        <v>20</v>
      </c>
      <c r="J68" s="2">
        <f>COUNT(C68:G68)-COUNTIF(C68:G68,0)</f>
        <v>1</v>
      </c>
      <c r="K68" s="15">
        <f>H68/J68</f>
        <v>20</v>
      </c>
    </row>
    <row r="69" spans="1:11" x14ac:dyDescent="0.2">
      <c r="A69" s="3">
        <v>63</v>
      </c>
      <c r="B69" s="2" t="s">
        <v>180</v>
      </c>
      <c r="F69" s="3">
        <v>20</v>
      </c>
      <c r="H69" s="11">
        <f>SUM(C69:G69)</f>
        <v>20</v>
      </c>
      <c r="J69" s="2">
        <f>COUNT(C69:G69)-COUNTIF(C69:G69,0)</f>
        <v>1</v>
      </c>
      <c r="K69" s="15">
        <f>H69/J69</f>
        <v>20</v>
      </c>
    </row>
    <row r="70" spans="1:11" x14ac:dyDescent="0.2">
      <c r="A70" s="3">
        <v>64</v>
      </c>
      <c r="B70" s="2" t="s">
        <v>191</v>
      </c>
      <c r="G70" s="3">
        <v>20</v>
      </c>
      <c r="H70" s="11">
        <f>SUM(C70:G70)</f>
        <v>20</v>
      </c>
      <c r="J70" s="2">
        <f>COUNT(C70:G70)-COUNTIF(C70:G70,0)</f>
        <v>1</v>
      </c>
      <c r="K70" s="15">
        <f>H70/J70</f>
        <v>20</v>
      </c>
    </row>
    <row r="71" spans="1:11" x14ac:dyDescent="0.2">
      <c r="A71" s="3">
        <v>65</v>
      </c>
      <c r="B71" s="2" t="s">
        <v>192</v>
      </c>
      <c r="G71" s="3">
        <v>20</v>
      </c>
      <c r="H71" s="11">
        <f>SUM(C71:G71)</f>
        <v>20</v>
      </c>
      <c r="J71" s="2">
        <f>COUNT(C71:G71)-COUNTIF(C71:G71,0)</f>
        <v>1</v>
      </c>
      <c r="K71" s="15">
        <f>H71/J71</f>
        <v>20</v>
      </c>
    </row>
    <row r="72" spans="1:11" x14ac:dyDescent="0.2">
      <c r="A72" s="3">
        <v>66</v>
      </c>
      <c r="B72" s="2" t="s">
        <v>71</v>
      </c>
      <c r="G72" s="3">
        <v>20</v>
      </c>
      <c r="H72" s="11">
        <f>SUM(C72:G72)</f>
        <v>20</v>
      </c>
      <c r="J72" s="2">
        <f>COUNT(C72:G72)-COUNTIF(C72:G72,0)</f>
        <v>1</v>
      </c>
      <c r="K72" s="15">
        <f>H72/J72</f>
        <v>20</v>
      </c>
    </row>
    <row r="73" spans="1:11" x14ac:dyDescent="0.2">
      <c r="A73" s="3">
        <v>67</v>
      </c>
      <c r="B73" s="2" t="s">
        <v>173</v>
      </c>
      <c r="F73" s="3">
        <v>15</v>
      </c>
      <c r="H73" s="11">
        <f>SUM(C73:G73)</f>
        <v>15</v>
      </c>
      <c r="J73" s="2">
        <f>COUNT(C73:G73)-COUNTIF(C73:G73,0)</f>
        <v>1</v>
      </c>
      <c r="K73" s="15">
        <f>H73/J73</f>
        <v>15</v>
      </c>
    </row>
    <row r="74" spans="1:11" x14ac:dyDescent="0.2">
      <c r="A74" s="3">
        <v>68</v>
      </c>
      <c r="B74" s="2" t="s">
        <v>183</v>
      </c>
      <c r="F74" s="3">
        <v>15</v>
      </c>
      <c r="H74" s="11">
        <f>SUM(C74:G74)</f>
        <v>15</v>
      </c>
      <c r="J74" s="2">
        <f>COUNT(C74:G74)-COUNTIF(C74:G74,0)</f>
        <v>1</v>
      </c>
      <c r="K74" s="15">
        <f>H74/J74</f>
        <v>15</v>
      </c>
    </row>
    <row r="75" spans="1:11" x14ac:dyDescent="0.2">
      <c r="A75" s="3">
        <v>69</v>
      </c>
      <c r="B75" s="2" t="s">
        <v>193</v>
      </c>
      <c r="G75" s="3">
        <v>15</v>
      </c>
      <c r="H75" s="11">
        <f>SUM(C75:G75)</f>
        <v>15</v>
      </c>
      <c r="J75" s="2">
        <f>COUNT(C75:G75)-COUNTIF(C75:G75,0)</f>
        <v>1</v>
      </c>
      <c r="K75" s="15">
        <f>H75/J75</f>
        <v>15</v>
      </c>
    </row>
    <row r="76" spans="1:11" x14ac:dyDescent="0.2">
      <c r="A76" s="3">
        <v>70</v>
      </c>
      <c r="B76" s="2" t="s">
        <v>194</v>
      </c>
      <c r="G76" s="3">
        <v>15</v>
      </c>
      <c r="H76" s="11">
        <f>SUM(C76:G76)</f>
        <v>15</v>
      </c>
      <c r="J76" s="2">
        <f>COUNT(C76:G76)-COUNTIF(C76:G76,0)</f>
        <v>1</v>
      </c>
      <c r="K76" s="15">
        <f>H76/J76</f>
        <v>15</v>
      </c>
    </row>
    <row r="77" spans="1:11" x14ac:dyDescent="0.2">
      <c r="A77" s="3">
        <v>71</v>
      </c>
      <c r="B77" s="2" t="s">
        <v>195</v>
      </c>
      <c r="G77" s="3">
        <v>15</v>
      </c>
      <c r="H77" s="11">
        <f>SUM(C77:G77)</f>
        <v>15</v>
      </c>
      <c r="J77" s="2">
        <f>COUNT(C77:G77)-COUNTIF(C77:G77,0)</f>
        <v>1</v>
      </c>
      <c r="K77" s="15">
        <f>H77/J77</f>
        <v>15</v>
      </c>
    </row>
    <row r="78" spans="1:11" x14ac:dyDescent="0.2">
      <c r="A78" s="3">
        <v>72</v>
      </c>
      <c r="B78" s="2" t="s">
        <v>196</v>
      </c>
      <c r="G78" s="3">
        <v>15</v>
      </c>
      <c r="H78" s="11">
        <f>SUM(C78:G78)</f>
        <v>15</v>
      </c>
      <c r="J78" s="2">
        <f>COUNT(C78:G78)-COUNTIF(C78:G78,0)</f>
        <v>1</v>
      </c>
      <c r="K78" s="15">
        <f>H78/J78</f>
        <v>15</v>
      </c>
    </row>
    <row r="79" spans="1:11" x14ac:dyDescent="0.2">
      <c r="A79" s="3">
        <v>73</v>
      </c>
      <c r="B79" s="2" t="s">
        <v>197</v>
      </c>
      <c r="G79" s="3">
        <v>15</v>
      </c>
      <c r="H79" s="11">
        <f>SUM(C79:G79)</f>
        <v>15</v>
      </c>
      <c r="J79" s="2">
        <f>COUNT(C79:G79)-COUNTIF(C79:G79,0)</f>
        <v>1</v>
      </c>
      <c r="K79" s="15">
        <f>H79/J79</f>
        <v>15</v>
      </c>
    </row>
    <row r="80" spans="1:11" x14ac:dyDescent="0.2">
      <c r="A80" s="3">
        <v>74</v>
      </c>
      <c r="B80" s="2" t="s">
        <v>142</v>
      </c>
      <c r="G80" s="3">
        <v>15</v>
      </c>
      <c r="H80" s="11">
        <f>SUM(C80:G80)</f>
        <v>15</v>
      </c>
      <c r="J80" s="2">
        <f>COUNT(C80:G80)-COUNTIF(C80:G80,0)</f>
        <v>1</v>
      </c>
      <c r="K80" s="15">
        <f>H80/J80</f>
        <v>15</v>
      </c>
    </row>
    <row r="81" spans="1:11" x14ac:dyDescent="0.2">
      <c r="A81" s="3">
        <v>75</v>
      </c>
      <c r="B81" s="2" t="s">
        <v>198</v>
      </c>
      <c r="G81" s="3">
        <v>15</v>
      </c>
      <c r="H81" s="11">
        <f>SUM(C81:G81)</f>
        <v>15</v>
      </c>
      <c r="J81" s="2">
        <f>COUNT(C81:G81)-COUNTIF(C81:G81,0)</f>
        <v>1</v>
      </c>
      <c r="K81" s="15">
        <f>H81/J81</f>
        <v>15</v>
      </c>
    </row>
    <row r="82" spans="1:11" x14ac:dyDescent="0.2">
      <c r="A82" s="3">
        <v>76</v>
      </c>
      <c r="B82" s="2" t="s">
        <v>199</v>
      </c>
      <c r="G82" s="3">
        <v>15</v>
      </c>
      <c r="H82" s="11">
        <f>SUM(C82:G82)</f>
        <v>15</v>
      </c>
      <c r="J82" s="2">
        <f>COUNT(C82:G82)-COUNTIF(C82:G82,0)</f>
        <v>1</v>
      </c>
      <c r="K82" s="15">
        <f>H82/J82</f>
        <v>15</v>
      </c>
    </row>
    <row r="83" spans="1:11" x14ac:dyDescent="0.2">
      <c r="A83" s="3">
        <v>77</v>
      </c>
      <c r="B83" s="2" t="s">
        <v>200</v>
      </c>
      <c r="G83" s="3">
        <v>15</v>
      </c>
      <c r="H83" s="11">
        <f>SUM(C83:G83)</f>
        <v>15</v>
      </c>
      <c r="J83" s="2">
        <f>COUNT(C83:G83)-COUNTIF(C83:G83,0)</f>
        <v>1</v>
      </c>
      <c r="K83" s="15">
        <f>H83/J83</f>
        <v>15</v>
      </c>
    </row>
    <row r="84" spans="1:11" x14ac:dyDescent="0.2">
      <c r="A84" s="3">
        <v>78</v>
      </c>
      <c r="B84" s="2" t="s">
        <v>201</v>
      </c>
      <c r="G84" s="3">
        <v>15</v>
      </c>
      <c r="H84" s="11">
        <f>SUM(C84:G84)</f>
        <v>15</v>
      </c>
      <c r="J84" s="2">
        <f>COUNT(C84:G84)-COUNTIF(C84:G84,0)</f>
        <v>1</v>
      </c>
      <c r="K84" s="15">
        <f>H84/J84</f>
        <v>15</v>
      </c>
    </row>
  </sheetData>
  <sortState xmlns:xlrd2="http://schemas.microsoft.com/office/spreadsheetml/2017/richdata2" ref="B7:K84">
    <sortCondition descending="1" ref="H7:H84"/>
    <sortCondition descending="1" ref="I7:I84"/>
    <sortCondition descending="1" ref="K7:K8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81F9-720E-4B55-B3FB-309E2FF200B8}">
  <dimension ref="A1:R76"/>
  <sheetViews>
    <sheetView topLeftCell="A4" workbookViewId="0">
      <selection activeCell="M21" sqref="M21"/>
    </sheetView>
  </sheetViews>
  <sheetFormatPr defaultRowHeight="12" x14ac:dyDescent="0.2"/>
  <cols>
    <col min="1" max="1" width="3.85546875" style="2" customWidth="1"/>
    <col min="2" max="2" width="16.85546875" style="2" customWidth="1"/>
    <col min="3" max="3" width="10.85546875" style="2" customWidth="1"/>
    <col min="4" max="5" width="6.140625" style="2" customWidth="1"/>
    <col min="6" max="6" width="10.42578125" style="2" bestFit="1" customWidth="1"/>
    <col min="7" max="7" width="10.42578125" style="2" customWidth="1"/>
    <col min="8" max="8" width="10.425781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4" width="9.140625" style="16"/>
    <col min="15" max="15" width="14.7109375" style="16" customWidth="1"/>
    <col min="16" max="16384" width="9.140625" style="2"/>
  </cols>
  <sheetData>
    <row r="1" spans="1:15" x14ac:dyDescent="0.2">
      <c r="A1" s="1"/>
      <c r="F1" s="3"/>
    </row>
    <row r="2" spans="1:15" ht="12" customHeight="1" x14ac:dyDescent="0.2">
      <c r="A2" s="1"/>
      <c r="F2" s="31"/>
      <c r="G2" s="31"/>
      <c r="H2" s="31"/>
    </row>
    <row r="3" spans="1:15" x14ac:dyDescent="0.2">
      <c r="A3" s="1"/>
      <c r="F3" s="31"/>
      <c r="G3" s="31"/>
      <c r="H3" s="31"/>
    </row>
    <row r="4" spans="1:15" x14ac:dyDescent="0.2">
      <c r="A4" s="1"/>
      <c r="B4" s="4"/>
      <c r="C4" s="4"/>
      <c r="D4" s="4"/>
      <c r="E4" s="4"/>
      <c r="F4" s="4"/>
      <c r="G4" s="4"/>
      <c r="H4" s="5"/>
      <c r="I4" s="4"/>
      <c r="J4" s="5"/>
      <c r="K4" s="4"/>
      <c r="L4" s="6"/>
    </row>
    <row r="5" spans="1:15" x14ac:dyDescent="0.2">
      <c r="A5" s="1"/>
      <c r="B5" s="7"/>
      <c r="C5" s="7"/>
      <c r="D5" s="7"/>
      <c r="E5" s="7"/>
      <c r="F5" s="9">
        <v>43757</v>
      </c>
      <c r="G5" s="9">
        <v>43876</v>
      </c>
      <c r="H5" s="8">
        <v>43995</v>
      </c>
      <c r="I5" s="7"/>
      <c r="J5" s="17"/>
      <c r="K5" s="7"/>
    </row>
    <row r="6" spans="1:15" x14ac:dyDescent="0.2">
      <c r="A6" s="19"/>
      <c r="B6" s="20" t="s">
        <v>0</v>
      </c>
      <c r="C6" s="20" t="s">
        <v>75</v>
      </c>
      <c r="D6" s="20" t="s">
        <v>70</v>
      </c>
      <c r="E6" s="20"/>
      <c r="F6" s="21" t="s">
        <v>2</v>
      </c>
      <c r="G6" s="21" t="s">
        <v>2</v>
      </c>
      <c r="H6" s="21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5" ht="12" customHeight="1" x14ac:dyDescent="0.2">
      <c r="A7" s="22">
        <v>1</v>
      </c>
      <c r="B7" s="28" t="s">
        <v>58</v>
      </c>
      <c r="C7" s="28" t="s">
        <v>92</v>
      </c>
      <c r="D7" s="28">
        <v>2004</v>
      </c>
      <c r="E7" s="28" t="s">
        <v>78</v>
      </c>
      <c r="F7" s="32">
        <v>80</v>
      </c>
      <c r="G7" s="32">
        <v>80</v>
      </c>
      <c r="H7" s="32">
        <v>100</v>
      </c>
      <c r="I7" s="11">
        <f>SUM(F7:H7)</f>
        <v>260</v>
      </c>
      <c r="K7" s="2">
        <f>COUNT(F7:H7)-COUNTIF(F7:H7,0)</f>
        <v>3</v>
      </c>
      <c r="L7" s="15">
        <f>I7/K7</f>
        <v>86.666666666666671</v>
      </c>
    </row>
    <row r="8" spans="1:15" ht="12" customHeight="1" x14ac:dyDescent="0.2">
      <c r="A8" s="22">
        <v>2</v>
      </c>
      <c r="B8" s="27" t="s">
        <v>148</v>
      </c>
      <c r="C8" s="28" t="s">
        <v>92</v>
      </c>
      <c r="D8" s="28">
        <v>2004</v>
      </c>
      <c r="E8" s="28" t="s">
        <v>78</v>
      </c>
      <c r="F8" s="32"/>
      <c r="G8" s="33">
        <v>100</v>
      </c>
      <c r="H8" s="32">
        <v>80</v>
      </c>
      <c r="I8" s="11">
        <f>SUM(F8:H8)</f>
        <v>180</v>
      </c>
      <c r="J8" s="3">
        <v>1</v>
      </c>
      <c r="K8" s="2">
        <f>COUNT(F8:H8)-COUNTIF(F8:H8,0)</f>
        <v>2</v>
      </c>
      <c r="L8" s="15">
        <f>I8/K8</f>
        <v>90</v>
      </c>
    </row>
    <row r="9" spans="1:15" ht="12" customHeight="1" x14ac:dyDescent="0.2">
      <c r="A9" s="22">
        <v>3</v>
      </c>
      <c r="B9" s="28" t="s">
        <v>67</v>
      </c>
      <c r="C9" s="28" t="s">
        <v>92</v>
      </c>
      <c r="D9" s="28">
        <v>2004</v>
      </c>
      <c r="E9" s="28" t="s">
        <v>78</v>
      </c>
      <c r="F9" s="33">
        <v>100</v>
      </c>
      <c r="G9" s="32"/>
      <c r="H9" s="32">
        <v>70</v>
      </c>
      <c r="I9" s="11">
        <f>SUM(F9:H9)</f>
        <v>170</v>
      </c>
      <c r="J9" s="3">
        <v>1</v>
      </c>
      <c r="K9" s="2">
        <f>COUNT(F9:H9)-COUNTIF(F9:H9,0)</f>
        <v>2</v>
      </c>
      <c r="L9" s="15">
        <f>I9/K9</f>
        <v>85</v>
      </c>
    </row>
    <row r="10" spans="1:15" ht="12" customHeight="1" x14ac:dyDescent="0.2">
      <c r="A10" s="22">
        <v>4</v>
      </c>
      <c r="B10" s="18" t="s">
        <v>85</v>
      </c>
      <c r="C10" s="18" t="s">
        <v>83</v>
      </c>
      <c r="D10" s="18">
        <v>2005</v>
      </c>
      <c r="E10" s="18" t="s">
        <v>78</v>
      </c>
      <c r="F10" s="22">
        <v>70</v>
      </c>
      <c r="G10" s="18"/>
      <c r="H10" s="22"/>
      <c r="I10" s="11">
        <f>SUM(F10:H10)</f>
        <v>70</v>
      </c>
      <c r="K10" s="2">
        <f>COUNT(F10:H10)-COUNTIF(F10:H10,0)</f>
        <v>1</v>
      </c>
      <c r="L10" s="15">
        <f>I10/K10</f>
        <v>70</v>
      </c>
    </row>
    <row r="11" spans="1:15" ht="12" customHeight="1" x14ac:dyDescent="0.2">
      <c r="A11" s="22">
        <v>5</v>
      </c>
      <c r="B11" s="18" t="s">
        <v>71</v>
      </c>
      <c r="C11" s="18" t="s">
        <v>76</v>
      </c>
      <c r="D11" s="18">
        <v>2004</v>
      </c>
      <c r="E11" s="18" t="s">
        <v>78</v>
      </c>
      <c r="F11" s="22">
        <v>60</v>
      </c>
      <c r="G11" s="24"/>
      <c r="H11" s="23"/>
      <c r="I11" s="11">
        <f>SUM(F11:H11)</f>
        <v>60</v>
      </c>
      <c r="K11" s="2">
        <f>COUNT(F11:H11)-COUNTIF(F11:H11,0)</f>
        <v>1</v>
      </c>
      <c r="L11" s="15">
        <f>I11/K11</f>
        <v>60</v>
      </c>
    </row>
    <row r="12" spans="1:15" ht="12" customHeight="1" x14ac:dyDescent="0.2">
      <c r="A12" s="22">
        <v>6</v>
      </c>
      <c r="B12" s="2" t="s">
        <v>84</v>
      </c>
      <c r="C12" s="2" t="s">
        <v>83</v>
      </c>
      <c r="D12" s="2">
        <v>2005</v>
      </c>
      <c r="E12" s="2" t="s">
        <v>78</v>
      </c>
      <c r="F12" s="24">
        <v>50</v>
      </c>
      <c r="G12" s="25"/>
      <c r="H12" s="24"/>
      <c r="I12" s="11">
        <f>SUM(F12:H12)</f>
        <v>50</v>
      </c>
      <c r="K12" s="2">
        <f>COUNT(F12:H12)-COUNTIF(F12:H12,0)</f>
        <v>1</v>
      </c>
      <c r="L12" s="15">
        <f>I12/K12</f>
        <v>50</v>
      </c>
    </row>
    <row r="13" spans="1:15" ht="12" customHeight="1" x14ac:dyDescent="0.2">
      <c r="A13" s="22">
        <v>7</v>
      </c>
      <c r="B13" s="2" t="s">
        <v>91</v>
      </c>
      <c r="C13" s="2" t="s">
        <v>92</v>
      </c>
      <c r="D13" s="2">
        <v>2004</v>
      </c>
      <c r="E13" s="2" t="s">
        <v>78</v>
      </c>
      <c r="F13" s="22">
        <v>40</v>
      </c>
      <c r="G13" s="24"/>
      <c r="H13" s="22"/>
      <c r="I13" s="11">
        <f>SUM(F13:H13)</f>
        <v>40</v>
      </c>
      <c r="K13" s="2">
        <f>COUNT(F13:H13)-COUNTIF(F13:H13,0)</f>
        <v>1</v>
      </c>
      <c r="L13" s="15">
        <f>I13/K13</f>
        <v>40</v>
      </c>
      <c r="O13" s="2"/>
    </row>
    <row r="14" spans="1:15" ht="12" customHeight="1" x14ac:dyDescent="0.2">
      <c r="A14" s="22"/>
      <c r="B14" s="27"/>
      <c r="C14" s="18"/>
      <c r="D14" s="18"/>
      <c r="E14" s="18"/>
      <c r="F14" s="22"/>
      <c r="G14" s="22"/>
      <c r="H14" s="22"/>
      <c r="I14" s="11"/>
      <c r="L14" s="15"/>
      <c r="O14" s="2"/>
    </row>
    <row r="15" spans="1:15" ht="12" customHeight="1" x14ac:dyDescent="0.2">
      <c r="A15" s="22"/>
      <c r="B15" s="20" t="s">
        <v>0</v>
      </c>
      <c r="C15" s="20" t="s">
        <v>75</v>
      </c>
      <c r="D15" s="20" t="s">
        <v>70</v>
      </c>
      <c r="E15" s="20"/>
      <c r="F15" s="21" t="s">
        <v>2</v>
      </c>
      <c r="G15" s="21" t="s">
        <v>2</v>
      </c>
      <c r="H15" s="21" t="s">
        <v>3</v>
      </c>
      <c r="I15" s="11" t="s">
        <v>4</v>
      </c>
      <c r="J15" s="3" t="s">
        <v>5</v>
      </c>
      <c r="K15" s="3" t="s">
        <v>6</v>
      </c>
      <c r="L15" s="12" t="s">
        <v>7</v>
      </c>
      <c r="O15" s="2"/>
    </row>
    <row r="16" spans="1:15" ht="12" customHeight="1" x14ac:dyDescent="0.2">
      <c r="A16" s="22">
        <v>1</v>
      </c>
      <c r="B16" s="29" t="s">
        <v>72</v>
      </c>
      <c r="C16" s="27" t="s">
        <v>76</v>
      </c>
      <c r="D16" s="27">
        <v>2006</v>
      </c>
      <c r="E16" s="27" t="s">
        <v>77</v>
      </c>
      <c r="F16" s="32">
        <v>70</v>
      </c>
      <c r="G16" s="32">
        <v>70</v>
      </c>
      <c r="H16" s="32">
        <v>80</v>
      </c>
      <c r="I16" s="11">
        <f>SUM(F16:H16)</f>
        <v>220</v>
      </c>
      <c r="K16" s="2">
        <f>COUNT(F16:H16)-COUNTIF(F16:H16,0)</f>
        <v>3</v>
      </c>
      <c r="L16" s="15">
        <f>I16/K16</f>
        <v>73.333333333333329</v>
      </c>
    </row>
    <row r="17" spans="1:18" ht="12" customHeight="1" x14ac:dyDescent="0.2">
      <c r="A17" s="22">
        <v>2</v>
      </c>
      <c r="B17" s="28" t="s">
        <v>187</v>
      </c>
      <c r="C17" s="28" t="s">
        <v>87</v>
      </c>
      <c r="D17" s="28">
        <v>2006</v>
      </c>
      <c r="E17" s="28" t="s">
        <v>77</v>
      </c>
      <c r="F17" s="33">
        <v>100</v>
      </c>
      <c r="G17" s="33">
        <v>100</v>
      </c>
      <c r="H17" s="32"/>
      <c r="I17" s="11">
        <f>SUM(F17:H17)</f>
        <v>200</v>
      </c>
      <c r="J17" s="3">
        <v>2</v>
      </c>
      <c r="K17" s="2">
        <f>COUNT(F17:H17)-COUNTIF(F17:H17,0)</f>
        <v>2</v>
      </c>
      <c r="L17" s="15">
        <f>I17/K17</f>
        <v>100</v>
      </c>
    </row>
    <row r="18" spans="1:18" ht="12" customHeight="1" x14ac:dyDescent="0.2">
      <c r="A18" s="22">
        <v>3</v>
      </c>
      <c r="B18" s="27" t="s">
        <v>74</v>
      </c>
      <c r="C18" s="27" t="s">
        <v>76</v>
      </c>
      <c r="D18" s="27">
        <v>2010</v>
      </c>
      <c r="E18" s="27" t="s">
        <v>77</v>
      </c>
      <c r="F18" s="32"/>
      <c r="G18" s="32">
        <v>80</v>
      </c>
      <c r="H18" s="32">
        <v>100</v>
      </c>
      <c r="I18" s="11">
        <f>SUM(F18:H18)</f>
        <v>180</v>
      </c>
      <c r="K18" s="2">
        <f>COUNT(F18:H18)-COUNTIF(F18:H18,0)</f>
        <v>2</v>
      </c>
      <c r="L18" s="15">
        <f>I18/K18</f>
        <v>90</v>
      </c>
    </row>
    <row r="19" spans="1:18" ht="12" customHeight="1" x14ac:dyDescent="0.2">
      <c r="A19" s="22">
        <v>4</v>
      </c>
      <c r="B19" s="28" t="s">
        <v>73</v>
      </c>
      <c r="C19" s="28" t="s">
        <v>76</v>
      </c>
      <c r="D19" s="28">
        <v>2007</v>
      </c>
      <c r="E19" s="28" t="s">
        <v>77</v>
      </c>
      <c r="F19" s="32">
        <v>80</v>
      </c>
      <c r="G19" s="32"/>
      <c r="H19" s="32">
        <v>70</v>
      </c>
      <c r="I19" s="11">
        <f>SUM(F19:H19)</f>
        <v>150</v>
      </c>
      <c r="K19" s="2">
        <f>COUNT(F19:H19)-COUNTIF(F19:H19,0)</f>
        <v>2</v>
      </c>
      <c r="L19" s="15">
        <f>I19/K19</f>
        <v>75</v>
      </c>
      <c r="O19" s="18"/>
      <c r="P19" s="18"/>
      <c r="Q19" s="18"/>
      <c r="R19" s="18"/>
    </row>
    <row r="20" spans="1:18" ht="12" customHeight="1" x14ac:dyDescent="0.2">
      <c r="A20" s="22">
        <v>5</v>
      </c>
      <c r="B20" s="30" t="s">
        <v>90</v>
      </c>
      <c r="C20" s="28" t="s">
        <v>87</v>
      </c>
      <c r="D20" s="28">
        <v>2007</v>
      </c>
      <c r="E20" s="28" t="s">
        <v>77</v>
      </c>
      <c r="F20" s="32">
        <v>50</v>
      </c>
      <c r="G20" s="32">
        <v>60</v>
      </c>
      <c r="H20" s="32"/>
      <c r="I20" s="11">
        <f>SUM(F20:H20)</f>
        <v>110</v>
      </c>
      <c r="K20" s="2">
        <f>COUNT(F20:H20)-COUNTIF(F20:H20,0)</f>
        <v>2</v>
      </c>
      <c r="L20" s="15">
        <f>I20/K20</f>
        <v>55</v>
      </c>
    </row>
    <row r="21" spans="1:18" ht="12" customHeight="1" x14ac:dyDescent="0.2">
      <c r="A21" s="22">
        <v>6</v>
      </c>
      <c r="B21" s="30" t="s">
        <v>129</v>
      </c>
      <c r="C21" s="27" t="s">
        <v>76</v>
      </c>
      <c r="D21" s="27">
        <v>2006</v>
      </c>
      <c r="E21" s="28" t="s">
        <v>77</v>
      </c>
      <c r="F21" s="32">
        <v>30</v>
      </c>
      <c r="G21" s="32"/>
      <c r="H21" s="32"/>
      <c r="I21" s="11">
        <f>SUM(F21:H21)</f>
        <v>30</v>
      </c>
      <c r="K21" s="2">
        <f>COUNT(F21:H21)-COUNTIF(F21:H21,0)</f>
        <v>1</v>
      </c>
      <c r="L21" s="15">
        <f>I21/K21</f>
        <v>30</v>
      </c>
    </row>
    <row r="22" spans="1:18" ht="12" customHeight="1" x14ac:dyDescent="0.2">
      <c r="A22" s="22">
        <v>7</v>
      </c>
      <c r="B22" s="27" t="s">
        <v>89</v>
      </c>
      <c r="C22" s="27" t="s">
        <v>87</v>
      </c>
      <c r="D22" s="27">
        <v>2006</v>
      </c>
      <c r="E22" s="27" t="s">
        <v>77</v>
      </c>
      <c r="F22" s="32">
        <v>60</v>
      </c>
      <c r="G22" s="32">
        <v>30</v>
      </c>
      <c r="H22" s="32"/>
      <c r="I22" s="11">
        <f>SUM(F22:H22)</f>
        <v>90</v>
      </c>
      <c r="K22" s="2">
        <f>COUNT(F22:H22)-COUNTIF(F22:H22,0)</f>
        <v>2</v>
      </c>
      <c r="L22" s="15">
        <f>I22/K22</f>
        <v>45</v>
      </c>
    </row>
    <row r="23" spans="1:18" x14ac:dyDescent="0.2">
      <c r="A23" s="22">
        <v>8</v>
      </c>
      <c r="B23" s="27" t="s">
        <v>82</v>
      </c>
      <c r="C23" s="27" t="s">
        <v>83</v>
      </c>
      <c r="D23" s="27">
        <v>2006</v>
      </c>
      <c r="E23" s="27" t="s">
        <v>77</v>
      </c>
      <c r="F23" s="32">
        <v>20</v>
      </c>
      <c r="G23" s="32">
        <v>40</v>
      </c>
      <c r="H23" s="32"/>
      <c r="I23" s="11">
        <f>SUM(F23:H23)</f>
        <v>60</v>
      </c>
      <c r="K23" s="2">
        <f>COUNT(F23:H23)-COUNTIF(F23:H23,0)</f>
        <v>2</v>
      </c>
      <c r="L23" s="15">
        <f>I23/K23</f>
        <v>30</v>
      </c>
    </row>
    <row r="24" spans="1:18" x14ac:dyDescent="0.2">
      <c r="A24" s="22">
        <v>9</v>
      </c>
      <c r="B24" s="27" t="s">
        <v>186</v>
      </c>
      <c r="C24" s="27" t="s">
        <v>83</v>
      </c>
      <c r="D24" s="27"/>
      <c r="E24" s="27" t="s">
        <v>77</v>
      </c>
      <c r="F24" s="32"/>
      <c r="G24" s="32">
        <v>50</v>
      </c>
      <c r="H24" s="32"/>
      <c r="I24" s="11">
        <f>SUM(F24:H24)</f>
        <v>50</v>
      </c>
      <c r="K24" s="2">
        <f>COUNT(F24:H24)-COUNTIF(F24:H24,0)</f>
        <v>1</v>
      </c>
      <c r="L24" s="15">
        <f>I24/K24</f>
        <v>50</v>
      </c>
    </row>
    <row r="25" spans="1:18" x14ac:dyDescent="0.2">
      <c r="A25" s="22">
        <v>10</v>
      </c>
      <c r="B25" s="28" t="s">
        <v>88</v>
      </c>
      <c r="C25" s="28" t="s">
        <v>87</v>
      </c>
      <c r="D25" s="28">
        <v>2007</v>
      </c>
      <c r="E25" s="28" t="s">
        <v>77</v>
      </c>
      <c r="F25" s="32">
        <v>40</v>
      </c>
      <c r="G25" s="32"/>
      <c r="H25" s="32"/>
      <c r="I25" s="11">
        <f>SUM(F25:H25)</f>
        <v>40</v>
      </c>
      <c r="K25" s="2">
        <f>COUNT(F25:H25)-COUNTIF(F25:H25,0)</f>
        <v>1</v>
      </c>
      <c r="L25" s="15">
        <f>I25/K25</f>
        <v>40</v>
      </c>
    </row>
    <row r="26" spans="1:18" x14ac:dyDescent="0.2">
      <c r="A26" s="22">
        <v>11</v>
      </c>
      <c r="B26" s="29" t="s">
        <v>150</v>
      </c>
      <c r="C26" s="27" t="s">
        <v>87</v>
      </c>
      <c r="D26" s="27">
        <v>2006</v>
      </c>
      <c r="E26" s="27" t="s">
        <v>77</v>
      </c>
      <c r="F26" s="32"/>
      <c r="G26" s="32">
        <v>30</v>
      </c>
      <c r="H26" s="32"/>
      <c r="I26" s="11">
        <f>SUM(F26:H26)</f>
        <v>30</v>
      </c>
      <c r="K26" s="2">
        <f>COUNT(F26:H26)-COUNTIF(F26:H26,0)</f>
        <v>1</v>
      </c>
      <c r="L26" s="15">
        <f>I26/K26</f>
        <v>30</v>
      </c>
    </row>
    <row r="27" spans="1:18" x14ac:dyDescent="0.2">
      <c r="A27" s="22">
        <v>12</v>
      </c>
      <c r="B27" s="27" t="s">
        <v>149</v>
      </c>
      <c r="C27" s="18" t="s">
        <v>76</v>
      </c>
      <c r="D27" s="2">
        <v>2007</v>
      </c>
      <c r="E27" s="2" t="s">
        <v>77</v>
      </c>
      <c r="F27" s="22"/>
      <c r="G27" s="22">
        <v>30</v>
      </c>
      <c r="H27" s="22"/>
      <c r="I27" s="11">
        <f>SUM(F27:H27)</f>
        <v>30</v>
      </c>
      <c r="K27" s="2">
        <f>COUNT(F27:H27)-COUNTIF(F27:H27,0)</f>
        <v>1</v>
      </c>
      <c r="L27" s="15">
        <f>I27/K27</f>
        <v>30</v>
      </c>
    </row>
    <row r="28" spans="1:18" x14ac:dyDescent="0.2">
      <c r="A28" s="22">
        <v>13</v>
      </c>
      <c r="B28" s="28" t="s">
        <v>155</v>
      </c>
      <c r="C28" s="18" t="s">
        <v>152</v>
      </c>
      <c r="D28" s="18">
        <v>2006</v>
      </c>
      <c r="E28" s="18" t="s">
        <v>77</v>
      </c>
      <c r="F28" s="22"/>
      <c r="G28" s="22">
        <v>30</v>
      </c>
      <c r="H28" s="22"/>
      <c r="I28" s="11">
        <f>SUM(F28:H28)</f>
        <v>30</v>
      </c>
      <c r="K28" s="2">
        <f>COUNT(F28:H28)-COUNTIF(F28:H28,0)</f>
        <v>1</v>
      </c>
      <c r="L28" s="15">
        <f>I28/K28</f>
        <v>30</v>
      </c>
    </row>
    <row r="29" spans="1:18" x14ac:dyDescent="0.2">
      <c r="A29" s="22"/>
      <c r="B29" s="28"/>
      <c r="C29" s="18"/>
      <c r="D29" s="18"/>
      <c r="E29" s="18"/>
      <c r="F29" s="22"/>
      <c r="G29" s="22"/>
      <c r="H29" s="22"/>
      <c r="I29" s="11"/>
      <c r="L29" s="15"/>
    </row>
    <row r="30" spans="1:18" x14ac:dyDescent="0.2">
      <c r="A30" s="22"/>
      <c r="B30" s="20" t="s">
        <v>0</v>
      </c>
      <c r="C30" s="20" t="s">
        <v>75</v>
      </c>
      <c r="D30" s="20" t="s">
        <v>70</v>
      </c>
      <c r="E30" s="20"/>
      <c r="F30" s="21" t="s">
        <v>2</v>
      </c>
      <c r="G30" s="21" t="s">
        <v>2</v>
      </c>
      <c r="H30" s="21" t="s">
        <v>3</v>
      </c>
      <c r="I30" s="11" t="s">
        <v>4</v>
      </c>
      <c r="J30" s="3" t="s">
        <v>5</v>
      </c>
      <c r="K30" s="3" t="s">
        <v>6</v>
      </c>
      <c r="L30" s="12" t="s">
        <v>7</v>
      </c>
    </row>
    <row r="31" spans="1:18" x14ac:dyDescent="0.2">
      <c r="A31" s="22">
        <v>1</v>
      </c>
      <c r="B31" s="28" t="s">
        <v>80</v>
      </c>
      <c r="C31" s="28" t="s">
        <v>76</v>
      </c>
      <c r="D31" s="28">
        <v>2008</v>
      </c>
      <c r="E31" s="28" t="s">
        <v>79</v>
      </c>
      <c r="F31" s="32">
        <v>80</v>
      </c>
      <c r="G31" s="33">
        <v>100</v>
      </c>
      <c r="H31" s="34">
        <v>100</v>
      </c>
      <c r="I31" s="11">
        <f t="shared" ref="I31:I39" si="0">SUM(F31:H31)</f>
        <v>280</v>
      </c>
      <c r="J31" s="3">
        <v>1</v>
      </c>
      <c r="K31" s="2">
        <f t="shared" ref="K31:K39" si="1">COUNT(F31:H31)-COUNTIF(F31:H31,0)</f>
        <v>3</v>
      </c>
      <c r="L31" s="15">
        <f t="shared" ref="L31:L39" si="2">I31/K31</f>
        <v>93.333333333333329</v>
      </c>
    </row>
    <row r="32" spans="1:18" x14ac:dyDescent="0.2">
      <c r="A32" s="3">
        <v>2</v>
      </c>
      <c r="B32" s="28" t="s">
        <v>81</v>
      </c>
      <c r="C32" s="28" t="s">
        <v>76</v>
      </c>
      <c r="D32" s="28">
        <v>2009</v>
      </c>
      <c r="E32" s="28" t="s">
        <v>79</v>
      </c>
      <c r="F32" s="32">
        <v>60</v>
      </c>
      <c r="G32" s="34">
        <v>80</v>
      </c>
      <c r="H32" s="34"/>
      <c r="I32" s="11">
        <f t="shared" si="0"/>
        <v>140</v>
      </c>
      <c r="K32" s="2">
        <f t="shared" si="1"/>
        <v>2</v>
      </c>
      <c r="L32" s="15">
        <f t="shared" si="2"/>
        <v>70</v>
      </c>
    </row>
    <row r="33" spans="1:12" x14ac:dyDescent="0.2">
      <c r="A33" s="22">
        <v>3</v>
      </c>
      <c r="B33" s="27" t="s">
        <v>74</v>
      </c>
      <c r="C33" s="27" t="s">
        <v>76</v>
      </c>
      <c r="D33" s="27">
        <v>2010</v>
      </c>
      <c r="E33" s="27" t="s">
        <v>79</v>
      </c>
      <c r="F33" s="33">
        <v>100</v>
      </c>
      <c r="G33" s="32"/>
      <c r="H33" s="32"/>
      <c r="I33" s="11">
        <f t="shared" si="0"/>
        <v>100</v>
      </c>
      <c r="J33" s="3">
        <v>1</v>
      </c>
      <c r="K33" s="2">
        <f t="shared" si="1"/>
        <v>1</v>
      </c>
      <c r="L33" s="15">
        <f t="shared" si="2"/>
        <v>100</v>
      </c>
    </row>
    <row r="34" spans="1:12" x14ac:dyDescent="0.2">
      <c r="A34" s="3">
        <v>4</v>
      </c>
      <c r="B34" s="28" t="s">
        <v>86</v>
      </c>
      <c r="C34" s="28" t="s">
        <v>87</v>
      </c>
      <c r="D34" s="28">
        <v>2008</v>
      </c>
      <c r="E34" s="28" t="s">
        <v>79</v>
      </c>
      <c r="F34" s="32">
        <v>70</v>
      </c>
      <c r="G34" s="34"/>
      <c r="H34" s="34"/>
      <c r="I34" s="11">
        <f t="shared" si="0"/>
        <v>70</v>
      </c>
      <c r="K34" s="2">
        <f t="shared" si="1"/>
        <v>1</v>
      </c>
      <c r="L34" s="15">
        <f t="shared" si="2"/>
        <v>70</v>
      </c>
    </row>
    <row r="35" spans="1:12" x14ac:dyDescent="0.2">
      <c r="A35" s="22">
        <v>5</v>
      </c>
      <c r="B35" s="27" t="s">
        <v>184</v>
      </c>
      <c r="C35" s="27" t="s">
        <v>83</v>
      </c>
      <c r="D35" s="27"/>
      <c r="E35" s="27" t="s">
        <v>79</v>
      </c>
      <c r="F35" s="35"/>
      <c r="G35" s="35">
        <v>70</v>
      </c>
      <c r="H35" s="35"/>
      <c r="I35" s="11">
        <f t="shared" si="0"/>
        <v>70</v>
      </c>
      <c r="K35" s="2">
        <f t="shared" si="1"/>
        <v>1</v>
      </c>
      <c r="L35" s="15">
        <f t="shared" si="2"/>
        <v>70</v>
      </c>
    </row>
    <row r="36" spans="1:12" x14ac:dyDescent="0.2">
      <c r="A36" s="3">
        <v>6</v>
      </c>
      <c r="B36" s="27" t="s">
        <v>185</v>
      </c>
      <c r="C36" s="27" t="s">
        <v>83</v>
      </c>
      <c r="D36" s="27"/>
      <c r="E36" s="27" t="s">
        <v>79</v>
      </c>
      <c r="F36" s="34"/>
      <c r="G36" s="35">
        <v>60</v>
      </c>
      <c r="H36" s="35"/>
      <c r="I36" s="11">
        <f t="shared" si="0"/>
        <v>60</v>
      </c>
      <c r="K36" s="2">
        <f t="shared" si="1"/>
        <v>1</v>
      </c>
      <c r="L36" s="15">
        <f t="shared" si="2"/>
        <v>60</v>
      </c>
    </row>
    <row r="37" spans="1:12" x14ac:dyDescent="0.2">
      <c r="A37" s="22">
        <v>7</v>
      </c>
      <c r="B37" s="29" t="s">
        <v>153</v>
      </c>
      <c r="C37" s="27" t="s">
        <v>152</v>
      </c>
      <c r="D37" s="27">
        <v>2008</v>
      </c>
      <c r="E37" s="27" t="s">
        <v>79</v>
      </c>
      <c r="F37" s="34"/>
      <c r="G37" s="34">
        <v>50</v>
      </c>
      <c r="H37" s="34"/>
      <c r="I37" s="11">
        <f t="shared" si="0"/>
        <v>50</v>
      </c>
      <c r="K37" s="2">
        <f t="shared" si="1"/>
        <v>1</v>
      </c>
      <c r="L37" s="15">
        <f t="shared" si="2"/>
        <v>50</v>
      </c>
    </row>
    <row r="38" spans="1:12" x14ac:dyDescent="0.2">
      <c r="A38" s="3">
        <v>8</v>
      </c>
      <c r="B38" s="30" t="s">
        <v>154</v>
      </c>
      <c r="C38" s="28" t="s">
        <v>152</v>
      </c>
      <c r="D38" s="28">
        <v>2008</v>
      </c>
      <c r="E38" s="28" t="s">
        <v>79</v>
      </c>
      <c r="F38" s="34"/>
      <c r="G38" s="34">
        <v>50</v>
      </c>
      <c r="H38" s="36"/>
      <c r="I38" s="11">
        <f t="shared" si="0"/>
        <v>50</v>
      </c>
      <c r="K38" s="2">
        <f t="shared" si="1"/>
        <v>1</v>
      </c>
      <c r="L38" s="15">
        <f t="shared" si="2"/>
        <v>50</v>
      </c>
    </row>
    <row r="39" spans="1:12" x14ac:dyDescent="0.2">
      <c r="A39" s="22">
        <v>9</v>
      </c>
      <c r="B39" s="28" t="s">
        <v>151</v>
      </c>
      <c r="C39" s="28" t="s">
        <v>87</v>
      </c>
      <c r="D39" s="28">
        <v>2010</v>
      </c>
      <c r="E39" s="28" t="s">
        <v>79</v>
      </c>
      <c r="F39" s="34"/>
      <c r="G39" s="34">
        <v>40</v>
      </c>
      <c r="H39" s="34"/>
      <c r="I39" s="11">
        <f t="shared" si="0"/>
        <v>40</v>
      </c>
      <c r="K39" s="2">
        <f t="shared" si="1"/>
        <v>1</v>
      </c>
      <c r="L39" s="15">
        <f t="shared" si="2"/>
        <v>40</v>
      </c>
    </row>
    <row r="40" spans="1:12" x14ac:dyDescent="0.2">
      <c r="A40" s="3"/>
      <c r="B40" s="18"/>
      <c r="C40" s="18"/>
      <c r="D40" s="18"/>
      <c r="E40" s="18"/>
      <c r="F40" s="13"/>
      <c r="G40" s="13"/>
      <c r="H40" s="13"/>
      <c r="I40" s="11"/>
      <c r="L40" s="15"/>
    </row>
    <row r="41" spans="1:12" x14ac:dyDescent="0.2">
      <c r="A41" s="3"/>
      <c r="F41" s="13"/>
      <c r="G41" s="13"/>
      <c r="H41" s="13"/>
      <c r="I41" s="11"/>
      <c r="L41" s="15"/>
    </row>
    <row r="42" spans="1:12" x14ac:dyDescent="0.2">
      <c r="A42" s="3"/>
      <c r="F42" s="13"/>
      <c r="G42" s="13"/>
      <c r="H42" s="13"/>
      <c r="I42" s="11"/>
      <c r="L42" s="15"/>
    </row>
    <row r="43" spans="1:12" x14ac:dyDescent="0.2">
      <c r="A43" s="3"/>
      <c r="F43" s="3"/>
      <c r="G43" s="3"/>
      <c r="I43" s="11"/>
      <c r="L43" s="15"/>
    </row>
    <row r="44" spans="1:12" x14ac:dyDescent="0.2">
      <c r="A44" s="3"/>
      <c r="F44" s="3"/>
      <c r="G44" s="3"/>
      <c r="I44" s="11"/>
      <c r="L44" s="15"/>
    </row>
    <row r="45" spans="1:12" x14ac:dyDescent="0.2">
      <c r="A45" s="3"/>
      <c r="F45" s="3"/>
      <c r="G45" s="3"/>
      <c r="I45" s="11"/>
      <c r="L45" s="15"/>
    </row>
    <row r="46" spans="1:12" x14ac:dyDescent="0.2">
      <c r="A46" s="3"/>
      <c r="F46" s="3"/>
      <c r="G46" s="3"/>
      <c r="I46" s="11"/>
      <c r="L46" s="15"/>
    </row>
    <row r="47" spans="1:12" x14ac:dyDescent="0.2">
      <c r="A47" s="3"/>
      <c r="F47" s="3"/>
      <c r="G47" s="3"/>
      <c r="I47" s="11"/>
      <c r="L47" s="15"/>
    </row>
    <row r="48" spans="1:12" x14ac:dyDescent="0.2">
      <c r="A48" s="3"/>
      <c r="F48" s="3"/>
      <c r="G48" s="13"/>
      <c r="I48" s="11"/>
      <c r="L48" s="15"/>
    </row>
    <row r="49" spans="1:12" x14ac:dyDescent="0.2">
      <c r="A49" s="3"/>
      <c r="F49" s="3"/>
      <c r="G49" s="3"/>
      <c r="H49" s="13"/>
      <c r="I49" s="11"/>
      <c r="L49" s="15"/>
    </row>
    <row r="50" spans="1:12" x14ac:dyDescent="0.2">
      <c r="A50" s="3"/>
      <c r="F50" s="13"/>
      <c r="G50" s="13"/>
      <c r="H50" s="13"/>
      <c r="I50" s="11"/>
      <c r="L50" s="15"/>
    </row>
    <row r="51" spans="1:12" x14ac:dyDescent="0.2">
      <c r="A51" s="3"/>
      <c r="F51" s="3"/>
      <c r="G51" s="3"/>
      <c r="I51" s="11"/>
      <c r="L51" s="15"/>
    </row>
    <row r="52" spans="1:12" x14ac:dyDescent="0.2">
      <c r="A52" s="3"/>
      <c r="F52" s="3"/>
      <c r="G52" s="3"/>
      <c r="I52" s="11"/>
      <c r="L52" s="15"/>
    </row>
    <row r="53" spans="1:12" x14ac:dyDescent="0.2">
      <c r="A53" s="3"/>
      <c r="F53" s="3"/>
      <c r="G53" s="3"/>
      <c r="I53" s="11"/>
      <c r="L53" s="15"/>
    </row>
    <row r="54" spans="1:12" x14ac:dyDescent="0.2">
      <c r="A54" s="3"/>
      <c r="F54" s="3"/>
      <c r="G54" s="3"/>
      <c r="I54" s="11"/>
      <c r="L54" s="15"/>
    </row>
    <row r="55" spans="1:12" x14ac:dyDescent="0.2">
      <c r="A55" s="3"/>
      <c r="F55" s="3"/>
      <c r="G55" s="3"/>
      <c r="I55" s="11"/>
      <c r="L55" s="15"/>
    </row>
    <row r="56" spans="1:12" x14ac:dyDescent="0.2">
      <c r="A56" s="3"/>
      <c r="F56" s="3"/>
      <c r="G56" s="3"/>
      <c r="I56" s="11"/>
      <c r="L56" s="15"/>
    </row>
    <row r="57" spans="1:12" x14ac:dyDescent="0.2">
      <c r="A57" s="3"/>
      <c r="F57" s="3"/>
      <c r="G57" s="3"/>
      <c r="I57" s="11"/>
      <c r="L57" s="15"/>
    </row>
    <row r="58" spans="1:12" x14ac:dyDescent="0.2">
      <c r="A58" s="3"/>
      <c r="F58" s="3"/>
      <c r="G58" s="3"/>
      <c r="I58" s="11"/>
      <c r="L58" s="15"/>
    </row>
    <row r="59" spans="1:12" x14ac:dyDescent="0.2">
      <c r="A59" s="3"/>
      <c r="F59" s="3"/>
      <c r="G59" s="3"/>
      <c r="I59" s="11"/>
      <c r="L59" s="15"/>
    </row>
    <row r="60" spans="1:12" x14ac:dyDescent="0.2">
      <c r="A60" s="3"/>
      <c r="F60" s="3"/>
      <c r="G60" s="3"/>
      <c r="I60" s="11"/>
      <c r="L60" s="15"/>
    </row>
    <row r="61" spans="1:12" x14ac:dyDescent="0.2">
      <c r="A61" s="3"/>
      <c r="F61" s="3"/>
      <c r="G61" s="3"/>
      <c r="I61" s="11"/>
      <c r="L61" s="15"/>
    </row>
    <row r="62" spans="1:12" x14ac:dyDescent="0.2">
      <c r="A62" s="3"/>
      <c r="F62" s="3"/>
      <c r="G62" s="3"/>
      <c r="I62" s="11"/>
      <c r="L62" s="15"/>
    </row>
    <row r="63" spans="1:12" x14ac:dyDescent="0.2">
      <c r="A63" s="3"/>
      <c r="F63" s="3"/>
      <c r="G63" s="3"/>
      <c r="I63" s="11"/>
      <c r="L63" s="15"/>
    </row>
    <row r="64" spans="1:12" x14ac:dyDescent="0.2">
      <c r="A64" s="3"/>
      <c r="F64" s="3"/>
      <c r="G64" s="3"/>
      <c r="I64" s="11"/>
      <c r="L64" s="15"/>
    </row>
    <row r="65" spans="1:12" x14ac:dyDescent="0.2">
      <c r="A65" s="3"/>
      <c r="F65" s="3"/>
      <c r="G65" s="3"/>
      <c r="I65" s="11"/>
      <c r="L65" s="15"/>
    </row>
    <row r="66" spans="1:12" x14ac:dyDescent="0.2">
      <c r="A66" s="3"/>
      <c r="F66" s="3"/>
      <c r="G66" s="3"/>
      <c r="I66" s="11"/>
      <c r="L66" s="15"/>
    </row>
    <row r="67" spans="1:12" x14ac:dyDescent="0.2">
      <c r="A67" s="3"/>
      <c r="F67" s="3"/>
      <c r="G67" s="3"/>
      <c r="I67" s="11"/>
      <c r="L67" s="15"/>
    </row>
    <row r="68" spans="1:12" x14ac:dyDescent="0.2">
      <c r="A68" s="3"/>
      <c r="F68" s="3"/>
      <c r="G68" s="3"/>
      <c r="I68" s="11"/>
      <c r="L68" s="15"/>
    </row>
    <row r="69" spans="1:12" x14ac:dyDescent="0.2">
      <c r="A69" s="3"/>
      <c r="F69" s="3"/>
      <c r="G69" s="3"/>
      <c r="I69" s="11"/>
      <c r="L69" s="15"/>
    </row>
    <row r="70" spans="1:12" x14ac:dyDescent="0.2">
      <c r="A70" s="3"/>
      <c r="F70" s="3"/>
      <c r="G70" s="3"/>
      <c r="I70" s="11"/>
      <c r="L70" s="15"/>
    </row>
    <row r="71" spans="1:12" x14ac:dyDescent="0.2">
      <c r="A71" s="3"/>
      <c r="F71" s="3"/>
      <c r="G71" s="3"/>
      <c r="I71" s="11"/>
      <c r="L71" s="15"/>
    </row>
    <row r="72" spans="1:12" x14ac:dyDescent="0.2">
      <c r="A72" s="3"/>
      <c r="F72" s="3"/>
      <c r="G72" s="3"/>
      <c r="I72" s="11"/>
      <c r="L72" s="15"/>
    </row>
    <row r="73" spans="1:12" x14ac:dyDescent="0.2">
      <c r="A73" s="3"/>
      <c r="F73" s="3"/>
      <c r="G73" s="3"/>
      <c r="I73" s="11"/>
      <c r="L73" s="15"/>
    </row>
    <row r="74" spans="1:12" x14ac:dyDescent="0.2">
      <c r="A74" s="3"/>
      <c r="F74" s="3"/>
      <c r="G74" s="3"/>
      <c r="I74" s="11"/>
      <c r="L74" s="15"/>
    </row>
    <row r="75" spans="1:12" x14ac:dyDescent="0.2">
      <c r="A75" s="3"/>
      <c r="F75" s="3"/>
      <c r="G75" s="3"/>
      <c r="I75" s="11"/>
      <c r="L75" s="15"/>
    </row>
    <row r="76" spans="1:12" x14ac:dyDescent="0.2">
      <c r="A76" s="3"/>
      <c r="F76" s="3"/>
      <c r="G76" s="3"/>
      <c r="I76" s="11"/>
      <c r="L76" s="15"/>
    </row>
  </sheetData>
  <sortState xmlns:xlrd2="http://schemas.microsoft.com/office/spreadsheetml/2017/richdata2" ref="B6:L13">
    <sortCondition descending="1" ref="I6:I13"/>
  </sortState>
  <mergeCells count="1">
    <mergeCell ref="F2:H3"/>
  </mergeCells>
  <phoneticPr fontId="8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MS</vt:lpstr>
      <vt:lpstr>MD</vt:lpstr>
      <vt:lpstr>WD</vt:lpstr>
      <vt:lpstr>XD</vt:lpstr>
      <vt:lpstr>U-13; U16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Jaks</cp:lastModifiedBy>
  <cp:lastPrinted>2020-06-11T14:54:44Z</cp:lastPrinted>
  <dcterms:created xsi:type="dcterms:W3CDTF">2018-03-12T10:17:06Z</dcterms:created>
  <dcterms:modified xsi:type="dcterms:W3CDTF">2020-06-15T11:00:46Z</dcterms:modified>
</cp:coreProperties>
</file>