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a\Desktop\2020-21\Turnirji\Li-Ning Liga badminton 21-22\"/>
    </mc:Choice>
  </mc:AlternateContent>
  <xr:revisionPtr revIDLastSave="0" documentId="13_ncr:1_{97296E4E-A969-4CBC-A8C0-DA3B484EAC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S" sheetId="1" r:id="rId1"/>
    <sheet name="MD" sheetId="3" r:id="rId2"/>
    <sheet name="WD" sheetId="4" r:id="rId3"/>
    <sheet name="XD" sheetId="5" r:id="rId4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1" l="1"/>
  <c r="P44" i="1" s="1"/>
  <c r="M47" i="1"/>
  <c r="P47" i="1" s="1"/>
  <c r="M50" i="1"/>
  <c r="P50" i="1" s="1"/>
  <c r="M51" i="1"/>
  <c r="P51" i="1"/>
  <c r="M46" i="1"/>
  <c r="P46" i="1"/>
  <c r="M56" i="1"/>
  <c r="P56" i="1"/>
  <c r="M57" i="1"/>
  <c r="P57" i="1" s="1"/>
  <c r="N65" i="5"/>
  <c r="O65" i="5" s="1"/>
  <c r="N66" i="5"/>
  <c r="O66" i="5"/>
  <c r="N67" i="5"/>
  <c r="O67" i="5"/>
  <c r="N68" i="5"/>
  <c r="O68" i="5"/>
  <c r="N69" i="5"/>
  <c r="O69" i="5"/>
  <c r="N70" i="5"/>
  <c r="O70" i="5"/>
  <c r="N71" i="5"/>
  <c r="O71" i="5" s="1"/>
  <c r="N72" i="5"/>
  <c r="O72" i="5"/>
  <c r="N73" i="5"/>
  <c r="O73" i="5"/>
  <c r="N74" i="5"/>
  <c r="O74" i="5"/>
  <c r="N75" i="5"/>
  <c r="O75" i="5"/>
  <c r="N76" i="5"/>
  <c r="O76" i="5"/>
  <c r="N77" i="5"/>
  <c r="O77" i="5" s="1"/>
  <c r="N78" i="5"/>
  <c r="O78" i="5"/>
  <c r="N79" i="5"/>
  <c r="O79" i="5"/>
  <c r="N80" i="5"/>
  <c r="O80" i="5"/>
  <c r="N81" i="5"/>
  <c r="O81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N64" i="5"/>
  <c r="L64" i="5"/>
  <c r="O64" i="5" s="1"/>
  <c r="N63" i="5"/>
  <c r="L63" i="5"/>
  <c r="O63" i="5" s="1"/>
  <c r="N62" i="5"/>
  <c r="L62" i="5"/>
  <c r="O62" i="5" s="1"/>
  <c r="N61" i="5"/>
  <c r="L61" i="5"/>
  <c r="O61" i="5" s="1"/>
  <c r="N60" i="5"/>
  <c r="L60" i="5"/>
  <c r="O60" i="5" s="1"/>
  <c r="M55" i="1"/>
  <c r="P55" i="1" s="1"/>
  <c r="M54" i="1"/>
  <c r="P54" i="1" s="1"/>
  <c r="M53" i="1"/>
  <c r="P53" i="1" s="1"/>
  <c r="M52" i="1"/>
  <c r="P52" i="1" s="1"/>
  <c r="M49" i="1"/>
  <c r="P49" i="1" s="1"/>
  <c r="M48" i="1"/>
  <c r="P48" i="1" s="1"/>
  <c r="M45" i="1"/>
  <c r="P45" i="1" s="1"/>
  <c r="M43" i="1"/>
  <c r="P43" i="1" s="1"/>
  <c r="N75" i="3"/>
  <c r="L75" i="3"/>
  <c r="O75" i="3" s="1"/>
  <c r="N74" i="3"/>
  <c r="L74" i="3"/>
  <c r="O74" i="3" s="1"/>
  <c r="N73" i="3"/>
  <c r="L73" i="3"/>
  <c r="N72" i="3"/>
  <c r="L72" i="3"/>
  <c r="O72" i="3" s="1"/>
  <c r="N71" i="3"/>
  <c r="L71" i="3"/>
  <c r="O71" i="3" s="1"/>
  <c r="N70" i="3"/>
  <c r="L70" i="3"/>
  <c r="N69" i="3"/>
  <c r="L69" i="3"/>
  <c r="N68" i="3"/>
  <c r="L68" i="3"/>
  <c r="O68" i="3" s="1"/>
  <c r="N67" i="3"/>
  <c r="L67" i="3"/>
  <c r="N66" i="3"/>
  <c r="L66" i="3"/>
  <c r="O66" i="3" s="1"/>
  <c r="N65" i="3"/>
  <c r="L65" i="3"/>
  <c r="N64" i="3"/>
  <c r="L64" i="3"/>
  <c r="N63" i="3"/>
  <c r="L63" i="3"/>
  <c r="O63" i="3" s="1"/>
  <c r="N62" i="3"/>
  <c r="L62" i="3"/>
  <c r="O62" i="3" s="1"/>
  <c r="N61" i="3"/>
  <c r="L61" i="3"/>
  <c r="N60" i="3"/>
  <c r="L60" i="3"/>
  <c r="N59" i="3"/>
  <c r="L59" i="3"/>
  <c r="N58" i="3"/>
  <c r="L58" i="3"/>
  <c r="O58" i="3" s="1"/>
  <c r="N57" i="3"/>
  <c r="L57" i="3"/>
  <c r="O57" i="3" s="1"/>
  <c r="N56" i="3"/>
  <c r="L56" i="3"/>
  <c r="O56" i="3" s="1"/>
  <c r="N55" i="3"/>
  <c r="L55" i="3"/>
  <c r="N54" i="3"/>
  <c r="L54" i="3"/>
  <c r="N43" i="4"/>
  <c r="L43" i="4"/>
  <c r="O43" i="4" s="1"/>
  <c r="N42" i="4"/>
  <c r="L42" i="4"/>
  <c r="O42" i="4" s="1"/>
  <c r="N41" i="4"/>
  <c r="L41" i="4"/>
  <c r="O41" i="4" s="1"/>
  <c r="N40" i="4"/>
  <c r="L40" i="4"/>
  <c r="O40" i="4" s="1"/>
  <c r="N39" i="4"/>
  <c r="L39" i="4"/>
  <c r="O39" i="4" s="1"/>
  <c r="N38" i="4"/>
  <c r="L38" i="4"/>
  <c r="N37" i="4"/>
  <c r="L37" i="4"/>
  <c r="O37" i="4" s="1"/>
  <c r="N36" i="4"/>
  <c r="L36" i="4"/>
  <c r="O36" i="4" s="1"/>
  <c r="N29" i="5"/>
  <c r="N30" i="5"/>
  <c r="N31" i="5"/>
  <c r="N32" i="5"/>
  <c r="N33" i="5"/>
  <c r="N34" i="5"/>
  <c r="N23" i="5"/>
  <c r="N2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L29" i="5"/>
  <c r="L30" i="5"/>
  <c r="L31" i="5"/>
  <c r="L32" i="5"/>
  <c r="L33" i="5"/>
  <c r="O33" i="5" s="1"/>
  <c r="L34" i="5"/>
  <c r="L23" i="5"/>
  <c r="O23" i="5" s="1"/>
  <c r="L24" i="5"/>
  <c r="L35" i="5"/>
  <c r="O35" i="5" s="1"/>
  <c r="L36" i="5"/>
  <c r="O36" i="5" s="1"/>
  <c r="L37" i="5"/>
  <c r="O37" i="5" s="1"/>
  <c r="L38" i="5"/>
  <c r="O38" i="5" s="1"/>
  <c r="L39" i="5"/>
  <c r="L40" i="5"/>
  <c r="L41" i="5"/>
  <c r="L42" i="5"/>
  <c r="L43" i="5"/>
  <c r="O43" i="5" s="1"/>
  <c r="L44" i="5"/>
  <c r="L45" i="5"/>
  <c r="O45" i="5" s="1"/>
  <c r="L46" i="5"/>
  <c r="L47" i="5"/>
  <c r="O47" i="5" s="1"/>
  <c r="L48" i="5"/>
  <c r="O48" i="5" s="1"/>
  <c r="L49" i="5"/>
  <c r="O49" i="5" s="1"/>
  <c r="L50" i="5"/>
  <c r="O50" i="5" s="1"/>
  <c r="L51" i="5"/>
  <c r="L52" i="5"/>
  <c r="L53" i="5"/>
  <c r="L54" i="5"/>
  <c r="O54" i="5" s="1"/>
  <c r="O26" i="4"/>
  <c r="O27" i="4"/>
  <c r="O28" i="4"/>
  <c r="O29" i="4"/>
  <c r="O30" i="4"/>
  <c r="L27" i="4"/>
  <c r="L28" i="4"/>
  <c r="L29" i="4"/>
  <c r="L30" i="4"/>
  <c r="N30" i="4"/>
  <c r="N29" i="4"/>
  <c r="N28" i="4"/>
  <c r="N27" i="4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N35" i="3"/>
  <c r="N34" i="3"/>
  <c r="N33" i="3"/>
  <c r="N32" i="3"/>
  <c r="N31" i="3"/>
  <c r="N30" i="3"/>
  <c r="N29" i="3"/>
  <c r="N28" i="3"/>
  <c r="N27" i="3"/>
  <c r="M24" i="1"/>
  <c r="P24" i="1" s="1"/>
  <c r="M28" i="1"/>
  <c r="P28" i="1" s="1"/>
  <c r="M29" i="1"/>
  <c r="P29" i="1" s="1"/>
  <c r="M32" i="1"/>
  <c r="P32" i="1" s="1"/>
  <c r="M33" i="1"/>
  <c r="P33" i="1" s="1"/>
  <c r="M35" i="1"/>
  <c r="P35" i="1" s="1"/>
  <c r="M36" i="1"/>
  <c r="P36" i="1" s="1"/>
  <c r="M17" i="1"/>
  <c r="P17" i="1" s="1"/>
  <c r="M8" i="1"/>
  <c r="P8" i="1" s="1"/>
  <c r="M10" i="1"/>
  <c r="P10" i="1" s="1"/>
  <c r="M14" i="1"/>
  <c r="P14" i="1" s="1"/>
  <c r="M16" i="1"/>
  <c r="P16" i="1" s="1"/>
  <c r="M21" i="1"/>
  <c r="P21" i="1" s="1"/>
  <c r="N26" i="3"/>
  <c r="L26" i="3"/>
  <c r="N25" i="3"/>
  <c r="L25" i="3"/>
  <c r="N24" i="3"/>
  <c r="L24" i="3"/>
  <c r="N23" i="3"/>
  <c r="L23" i="3"/>
  <c r="N22" i="3"/>
  <c r="L22" i="3"/>
  <c r="O22" i="3" s="1"/>
  <c r="N21" i="3"/>
  <c r="L21" i="3"/>
  <c r="N20" i="3"/>
  <c r="L20" i="3"/>
  <c r="N19" i="3"/>
  <c r="L19" i="3"/>
  <c r="N18" i="3"/>
  <c r="L18" i="3"/>
  <c r="O18" i="3" s="1"/>
  <c r="N17" i="3"/>
  <c r="L17" i="3"/>
  <c r="O17" i="3" s="1"/>
  <c r="N16" i="3"/>
  <c r="L16" i="3"/>
  <c r="N15" i="3"/>
  <c r="L15" i="3"/>
  <c r="N14" i="3"/>
  <c r="L14" i="3"/>
  <c r="N13" i="3"/>
  <c r="L13" i="3"/>
  <c r="N12" i="3"/>
  <c r="L12" i="3"/>
  <c r="N11" i="3"/>
  <c r="L11" i="3"/>
  <c r="N10" i="3"/>
  <c r="L10" i="3"/>
  <c r="N9" i="3"/>
  <c r="O9" i="3" s="1"/>
  <c r="L9" i="3"/>
  <c r="N8" i="3"/>
  <c r="L8" i="3"/>
  <c r="N7" i="3"/>
  <c r="L7" i="3"/>
  <c r="N28" i="5"/>
  <c r="L28" i="5"/>
  <c r="N27" i="5"/>
  <c r="L27" i="5"/>
  <c r="N26" i="5"/>
  <c r="L26" i="5"/>
  <c r="N25" i="5"/>
  <c r="L25" i="5"/>
  <c r="N22" i="5"/>
  <c r="L22" i="5"/>
  <c r="O22" i="5" s="1"/>
  <c r="N21" i="5"/>
  <c r="L21" i="5"/>
  <c r="N20" i="5"/>
  <c r="L20" i="5"/>
  <c r="N19" i="5"/>
  <c r="L19" i="5"/>
  <c r="N18" i="5"/>
  <c r="L18" i="5"/>
  <c r="N17" i="5"/>
  <c r="L17" i="5"/>
  <c r="N16" i="5"/>
  <c r="L16" i="5"/>
  <c r="O16" i="5" s="1"/>
  <c r="N15" i="5"/>
  <c r="L15" i="5"/>
  <c r="N14" i="5"/>
  <c r="L14" i="5"/>
  <c r="N13" i="5"/>
  <c r="L13" i="5"/>
  <c r="N12" i="5"/>
  <c r="L12" i="5"/>
  <c r="N11" i="5"/>
  <c r="L11" i="5"/>
  <c r="N10" i="5"/>
  <c r="L10" i="5"/>
  <c r="N9" i="5"/>
  <c r="L9" i="5"/>
  <c r="N8" i="5"/>
  <c r="L8" i="5"/>
  <c r="N7" i="5"/>
  <c r="L7" i="5"/>
  <c r="L7" i="4"/>
  <c r="O7" i="4" s="1"/>
  <c r="N7" i="4"/>
  <c r="L8" i="4"/>
  <c r="N8" i="4"/>
  <c r="L9" i="4"/>
  <c r="N9" i="4"/>
  <c r="L10" i="4"/>
  <c r="N10" i="4"/>
  <c r="L11" i="4"/>
  <c r="N11" i="4"/>
  <c r="L12" i="4"/>
  <c r="N12" i="4"/>
  <c r="L13" i="4"/>
  <c r="O13" i="4" s="1"/>
  <c r="N13" i="4"/>
  <c r="L14" i="4"/>
  <c r="N14" i="4"/>
  <c r="L15" i="4"/>
  <c r="N15" i="4"/>
  <c r="L16" i="4"/>
  <c r="N16" i="4"/>
  <c r="L21" i="4"/>
  <c r="N21" i="4"/>
  <c r="L22" i="4"/>
  <c r="N22" i="4"/>
  <c r="L17" i="4"/>
  <c r="N17" i="4"/>
  <c r="L18" i="4"/>
  <c r="N18" i="4"/>
  <c r="O18" i="4"/>
  <c r="L23" i="4"/>
  <c r="N23" i="4"/>
  <c r="L24" i="4"/>
  <c r="N24" i="4"/>
  <c r="L19" i="4"/>
  <c r="O19" i="4" s="1"/>
  <c r="N19" i="4"/>
  <c r="L20" i="4"/>
  <c r="N20" i="4"/>
  <c r="L25" i="4"/>
  <c r="N25" i="4"/>
  <c r="L26" i="4"/>
  <c r="N26" i="4"/>
  <c r="M11" i="1"/>
  <c r="M13" i="1"/>
  <c r="M15" i="1"/>
  <c r="M18" i="1"/>
  <c r="M19" i="1"/>
  <c r="M20" i="1"/>
  <c r="M7" i="1"/>
  <c r="M22" i="1"/>
  <c r="M23" i="1"/>
  <c r="M25" i="1"/>
  <c r="M26" i="1"/>
  <c r="M27" i="1"/>
  <c r="M12" i="1"/>
  <c r="M30" i="1"/>
  <c r="M31" i="1"/>
  <c r="M34" i="1"/>
  <c r="M37" i="1"/>
  <c r="M9" i="1"/>
  <c r="O73" i="3" l="1"/>
  <c r="O70" i="3"/>
  <c r="O65" i="3"/>
  <c r="O67" i="3"/>
  <c r="O69" i="3"/>
  <c r="O64" i="3"/>
  <c r="O54" i="3"/>
  <c r="O60" i="3"/>
  <c r="O55" i="3"/>
  <c r="O61" i="3"/>
  <c r="O59" i="3"/>
  <c r="O38" i="4"/>
  <c r="O42" i="5"/>
  <c r="O32" i="5"/>
  <c r="O46" i="5"/>
  <c r="O24" i="5"/>
  <c r="O53" i="5"/>
  <c r="O31" i="5"/>
  <c r="O52" i="5"/>
  <c r="O40" i="5"/>
  <c r="O30" i="5"/>
  <c r="O44" i="5"/>
  <c r="O34" i="5"/>
  <c r="O41" i="5"/>
  <c r="O51" i="5"/>
  <c r="O39" i="5"/>
  <c r="O29" i="5"/>
  <c r="O26" i="5"/>
  <c r="O27" i="5"/>
  <c r="O25" i="5"/>
  <c r="O28" i="5"/>
  <c r="O18" i="5"/>
  <c r="O19" i="5"/>
  <c r="O20" i="5"/>
  <c r="O17" i="5"/>
  <c r="O21" i="5"/>
  <c r="O15" i="5"/>
  <c r="O14" i="5"/>
  <c r="O13" i="5"/>
  <c r="O12" i="5"/>
  <c r="O11" i="5"/>
  <c r="O10" i="5"/>
  <c r="O9" i="5"/>
  <c r="O8" i="5"/>
  <c r="O7" i="5"/>
  <c r="O16" i="4"/>
  <c r="O15" i="4"/>
  <c r="O25" i="4"/>
  <c r="O17" i="4"/>
  <c r="O10" i="4"/>
  <c r="O9" i="4"/>
  <c r="O14" i="4"/>
  <c r="O22" i="4"/>
  <c r="O12" i="4"/>
  <c r="O23" i="4"/>
  <c r="O8" i="4"/>
  <c r="O20" i="4"/>
  <c r="O24" i="4"/>
  <c r="O21" i="4"/>
  <c r="O11" i="4"/>
  <c r="O25" i="3"/>
  <c r="O24" i="3"/>
  <c r="O26" i="3"/>
  <c r="O23" i="3"/>
  <c r="O19" i="3"/>
  <c r="O20" i="3"/>
  <c r="O21" i="3"/>
  <c r="O16" i="3"/>
  <c r="O15" i="3"/>
  <c r="O14" i="3"/>
  <c r="O13" i="3"/>
  <c r="O12" i="3"/>
  <c r="O11" i="3"/>
  <c r="O10" i="3"/>
  <c r="O8" i="3"/>
  <c r="O7" i="3"/>
  <c r="P12" i="1"/>
  <c r="P34" i="1" l="1"/>
  <c r="P27" i="1" l="1"/>
  <c r="P15" i="1"/>
  <c r="P30" i="1"/>
  <c r="P20" i="1"/>
  <c r="P7" i="1"/>
  <c r="P19" i="1"/>
  <c r="P11" i="1"/>
  <c r="P26" i="1" l="1"/>
  <c r="P18" i="1"/>
  <c r="P9" i="1"/>
  <c r="P22" i="1" l="1"/>
  <c r="P31" i="1" l="1"/>
  <c r="P25" i="1" l="1"/>
  <c r="P37" i="1"/>
  <c r="P23" i="1"/>
  <c r="P13" i="1"/>
</calcChain>
</file>

<file path=xl/sharedStrings.xml><?xml version="1.0" encoding="utf-8"?>
<sst xmlns="http://schemas.openxmlformats.org/spreadsheetml/2006/main" count="412" uniqueCount="121">
  <si>
    <t>LESTVICA:</t>
  </si>
  <si>
    <t>Celje</t>
  </si>
  <si>
    <t>T</t>
  </si>
  <si>
    <t>z</t>
  </si>
  <si>
    <t>o</t>
  </si>
  <si>
    <t>povpr</t>
  </si>
  <si>
    <t>HOTKO Toni</t>
  </si>
  <si>
    <t>KRKAČ Matjaž</t>
  </si>
  <si>
    <t>PERPAR Jaka</t>
  </si>
  <si>
    <t>VIČIČ Dejan</t>
  </si>
  <si>
    <t>Moški posamezno</t>
  </si>
  <si>
    <t>Moške dvojice</t>
  </si>
  <si>
    <t>Ženske dvojice</t>
  </si>
  <si>
    <t>DOVGAN Domen</t>
  </si>
  <si>
    <t>KULAŠ Ivan</t>
  </si>
  <si>
    <t>BOŽIČ Gregor</t>
  </si>
  <si>
    <t>MIJATOVIČ Alen</t>
  </si>
  <si>
    <t>MELLONI Lara</t>
  </si>
  <si>
    <t>VOLČINI Liza</t>
  </si>
  <si>
    <t>BREGAR Tim</t>
  </si>
  <si>
    <t>TOMAZIN Vid</t>
  </si>
  <si>
    <t>BAJŽELJ Mitja</t>
  </si>
  <si>
    <t>ARNŠEK Aleš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</si>
  <si>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</si>
  <si>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</si>
  <si>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</si>
  <si>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</si>
  <si>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</si>
  <si>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</si>
  <si>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</si>
  <si>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</si>
  <si>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</si>
  <si>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</si>
  <si>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ŽNIDARŠIČ Aleš</t>
  </si>
  <si>
    <t>MARKUN Tilen</t>
  </si>
  <si>
    <t>STANIČ Jure</t>
  </si>
  <si>
    <t>URŠIČ Aleš</t>
  </si>
  <si>
    <t>ŠIRONJIČ Liam Toni</t>
  </si>
  <si>
    <t>VIDMAR Jernej</t>
  </si>
  <si>
    <t>GERGAR Miran</t>
  </si>
  <si>
    <t>MUSTAVIČ Emin</t>
  </si>
  <si>
    <t>Li-Ning Liga 2021-22</t>
  </si>
  <si>
    <t>Mengeš</t>
  </si>
  <si>
    <t>Ljubljana</t>
  </si>
  <si>
    <t>Finals Lj</t>
  </si>
  <si>
    <t xml:space="preserve">Li-Ning Liga 2021/22 </t>
  </si>
  <si>
    <t>Mešane dvojice</t>
  </si>
  <si>
    <t>SKUBIC Peter</t>
  </si>
  <si>
    <t>HRIBERNIK Matjaž</t>
  </si>
  <si>
    <t>PELE Nejc</t>
  </si>
  <si>
    <t>RUBIN Samo</t>
  </si>
  <si>
    <t>VENE Andraž</t>
  </si>
  <si>
    <t>BREGAR Uroš</t>
  </si>
  <si>
    <t>BENSA Andrej</t>
  </si>
  <si>
    <t>HALIČ Zoran</t>
  </si>
  <si>
    <t>MIKLIČ Tomaž</t>
  </si>
  <si>
    <t>OGOREVC Matej</t>
  </si>
  <si>
    <t>KRANJEC Tomaž</t>
  </si>
  <si>
    <t>SLAPAR Samo</t>
  </si>
  <si>
    <t>ALBRECHT Tine</t>
  </si>
  <si>
    <t>REPŠE Igor</t>
  </si>
  <si>
    <t>ROBLEK Jure</t>
  </si>
  <si>
    <t>TOMAŽIČ Dejan</t>
  </si>
  <si>
    <t>TINTA Andraž</t>
  </si>
  <si>
    <t>VRHOVNIK David</t>
  </si>
  <si>
    <t>GODLER Jakob</t>
  </si>
  <si>
    <t>HOLZ Mitja</t>
  </si>
  <si>
    <t>VTIČ Janez</t>
  </si>
  <si>
    <t>ZALETEL Jurij</t>
  </si>
  <si>
    <t>MILETIČ Goran</t>
  </si>
  <si>
    <t>ŠINKOVEC Jure</t>
  </si>
  <si>
    <t>KRANJC Matjaž</t>
  </si>
  <si>
    <t>MAGERL Tomaž</t>
  </si>
  <si>
    <t>FURLAN Miha</t>
  </si>
  <si>
    <t>KOMLANC Sandi</t>
  </si>
  <si>
    <t>TOMAZIN Igor</t>
  </si>
  <si>
    <t>ŠUM Gregor</t>
  </si>
  <si>
    <t>ŽIŽEK Matej</t>
  </si>
  <si>
    <t>MEŽNARIČ Julije</t>
  </si>
  <si>
    <t>RUTALJ Dubravko</t>
  </si>
  <si>
    <t>MELLONI Daniele</t>
  </si>
  <si>
    <t>SLAPAR Primož</t>
  </si>
  <si>
    <t>ČRNUGELJ Gašper</t>
  </si>
  <si>
    <t>JEVŠJAK Jure</t>
  </si>
  <si>
    <t>MODRIJAN Primož</t>
  </si>
  <si>
    <t>VRHOVNIK Matevž</t>
  </si>
  <si>
    <t>IFKO Peter</t>
  </si>
  <si>
    <t>VREBEC Primož</t>
  </si>
  <si>
    <t>KRANJC Tomaž</t>
  </si>
  <si>
    <t>JELOČNIK Miha</t>
  </si>
  <si>
    <t>PAVLIN Sebastjan</t>
  </si>
  <si>
    <t>BERNETIČ Teja</t>
  </si>
  <si>
    <t>PAPLER Tanja</t>
  </si>
  <si>
    <t>MLEJNIK Vanja</t>
  </si>
  <si>
    <t>MUJKIČ Maja</t>
  </si>
  <si>
    <t>MIKULIN Katja</t>
  </si>
  <si>
    <t>KATIČ Svetlana</t>
  </si>
  <si>
    <t>TURINEK Katja</t>
  </si>
  <si>
    <t>SENČIČ HANŽEK Goga</t>
  </si>
  <si>
    <t>BURGAR Irena</t>
  </si>
  <si>
    <t>ŠINKOVEC Helena</t>
  </si>
  <si>
    <t>VUGLEK Tamra</t>
  </si>
  <si>
    <t>GOZDEK Andreja</t>
  </si>
  <si>
    <t>MOSLAVAC Lada</t>
  </si>
  <si>
    <t>SAJE Jana</t>
  </si>
  <si>
    <t>ZUPIN Snežana</t>
  </si>
  <si>
    <t>JERAJ Maša</t>
  </si>
  <si>
    <t>TURNŠEK Nina</t>
  </si>
  <si>
    <t>MEDVED TOMAŽIČ Urška</t>
  </si>
  <si>
    <t>IFKO Nina</t>
  </si>
  <si>
    <t>VRHOVNIK Maša</t>
  </si>
  <si>
    <t>VREBEC Darja</t>
  </si>
  <si>
    <t>VRHOVNIK Mateja</t>
  </si>
  <si>
    <t>STJELJA Luka</t>
  </si>
  <si>
    <t>GAZDEK Andreja</t>
  </si>
  <si>
    <t>SITAR Dome</t>
  </si>
  <si>
    <t>ŠIFTER Andreja</t>
  </si>
  <si>
    <t>Mešane dvojice B</t>
  </si>
  <si>
    <t>Ženske dvojice B</t>
  </si>
  <si>
    <t>Moške dvojice B</t>
  </si>
  <si>
    <t>Moški posamezno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</si>
</sst>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123826</xdr:colOff>
      <xdr:row>0</xdr:row>
      <xdr:rowOff>0</xdr:rowOff>
    </xdr:from>
    <xdr:to>
      <xdr:col>14</xdr:col>
      <xdr:colOff>219075</xdr:colOff>
      <xdr:row>3</xdr:row>
      <xdr:rowOff>150495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abSelected="1" topLeftCell="A31" workbookViewId="0">
      <selection activeCell="H47" sqref="H47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2.109375" style="2" customWidth="1"/>
    <col min="4" max="4" width="12.109375" style="3" customWidth="1"/>
    <col min="5" max="6" width="12.33203125" style="3" customWidth="1"/>
    <col min="7" max="7" width="12.33203125" style="2" customWidth="1"/>
    <col min="8" max="12" width="12.33203125" style="3" customWidth="1"/>
    <col min="13" max="13" width="9.109375" style="2"/>
    <col min="14" max="14" width="4.33203125" style="3" customWidth="1"/>
    <col min="15" max="15" width="4.33203125" style="2" customWidth="1"/>
    <col min="16" max="16" width="5.44140625" style="2" customWidth="1"/>
    <col min="17" max="17" width="9.109375" style="2"/>
    <col min="18" max="20" width="9.109375" style="16"/>
    <col min="21" max="16384" width="9.109375" style="2"/>
  </cols>
  <sheetData>
    <row r="1" spans="1:16" x14ac:dyDescent="0.2">
      <c r="A1" s="1"/>
    </row>
    <row r="2" spans="1:16" ht="12" x14ac:dyDescent="0.2">
      <c r="A2" s="1"/>
      <c r="D2" s="20" t="s">
        <v>41</v>
      </c>
      <c r="E2" s="21"/>
      <c r="F2" s="21"/>
      <c r="G2" s="21"/>
      <c r="H2" s="21"/>
      <c r="I2" s="18"/>
      <c r="J2" s="18"/>
      <c r="K2" s="18"/>
      <c r="L2" s="18"/>
    </row>
    <row r="3" spans="1:16" ht="12" x14ac:dyDescent="0.2">
      <c r="A3" s="1"/>
      <c r="D3" s="21"/>
      <c r="E3" s="21"/>
      <c r="F3" s="21"/>
      <c r="G3" s="21"/>
      <c r="H3" s="21"/>
      <c r="I3" s="18"/>
      <c r="J3" s="18"/>
      <c r="K3" s="18"/>
      <c r="L3" s="18"/>
    </row>
    <row r="4" spans="1:16" ht="12" x14ac:dyDescent="0.25">
      <c r="A4" s="1"/>
      <c r="B4" s="4" t="s">
        <v>10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4"/>
      <c r="N4" s="5"/>
      <c r="O4" s="4"/>
      <c r="P4" s="6"/>
    </row>
    <row r="5" spans="1:16" x14ac:dyDescent="0.2">
      <c r="A5" s="1"/>
      <c r="B5" s="7"/>
      <c r="C5" s="8">
        <v>44450</v>
      </c>
      <c r="D5" s="8">
        <v>44513</v>
      </c>
      <c r="E5" s="9">
        <v>44527</v>
      </c>
      <c r="F5" s="9">
        <v>44576</v>
      </c>
      <c r="G5" s="9">
        <v>44239</v>
      </c>
      <c r="H5" s="9">
        <v>44246</v>
      </c>
      <c r="I5" s="9">
        <v>44267</v>
      </c>
      <c r="J5" s="9">
        <v>44305</v>
      </c>
      <c r="K5" s="9">
        <v>44330</v>
      </c>
      <c r="L5" s="9">
        <v>44358</v>
      </c>
      <c r="M5" s="7"/>
      <c r="N5" s="17"/>
      <c r="O5" s="7"/>
    </row>
    <row r="6" spans="1:16" ht="12" x14ac:dyDescent="0.25">
      <c r="A6" s="1"/>
      <c r="B6" s="6" t="s">
        <v>0</v>
      </c>
      <c r="C6" s="10" t="s">
        <v>43</v>
      </c>
      <c r="D6" s="10" t="s">
        <v>42</v>
      </c>
      <c r="E6" s="10" t="s">
        <v>43</v>
      </c>
      <c r="F6" s="10" t="s">
        <v>43</v>
      </c>
      <c r="G6" s="10" t="s">
        <v>42</v>
      </c>
      <c r="H6" s="10" t="s">
        <v>1</v>
      </c>
      <c r="I6" s="10" t="s">
        <v>43</v>
      </c>
      <c r="J6" s="10" t="s">
        <v>43</v>
      </c>
      <c r="K6" s="10" t="s">
        <v>43</v>
      </c>
      <c r="L6" s="10" t="s">
        <v>44</v>
      </c>
      <c r="M6" s="11" t="s">
        <v>2</v>
      </c>
      <c r="N6" s="3" t="s">
        <v>3</v>
      </c>
      <c r="O6" s="3" t="s">
        <v>4</v>
      </c>
      <c r="P6" s="12" t="s">
        <v>5</v>
      </c>
    </row>
    <row r="7" spans="1:16" ht="12" x14ac:dyDescent="0.25">
      <c r="A7" s="3">
        <v>1</v>
      </c>
      <c r="B7" s="2" t="s">
        <v>9</v>
      </c>
      <c r="C7" s="13">
        <v>45</v>
      </c>
      <c r="D7" s="3">
        <v>70</v>
      </c>
      <c r="G7" s="3"/>
      <c r="M7" s="19">
        <f>SUM(C7:L7)</f>
        <v>115</v>
      </c>
      <c r="O7" s="2">
        <v>2</v>
      </c>
      <c r="P7" s="15">
        <f>M7/O7</f>
        <v>57.5</v>
      </c>
    </row>
    <row r="8" spans="1:16" ht="12" x14ac:dyDescent="0.25">
      <c r="A8" s="3">
        <v>2</v>
      </c>
      <c r="B8" s="2" t="s">
        <v>47</v>
      </c>
      <c r="D8" s="11">
        <v>100</v>
      </c>
      <c r="M8" s="19">
        <f>SUM(C8:L8)</f>
        <v>100</v>
      </c>
      <c r="N8" s="3">
        <v>1</v>
      </c>
      <c r="O8" s="2">
        <v>1</v>
      </c>
      <c r="P8" s="15">
        <f>M8/O8</f>
        <v>100</v>
      </c>
    </row>
    <row r="9" spans="1:16" ht="12" x14ac:dyDescent="0.25">
      <c r="A9" s="3">
        <v>3</v>
      </c>
      <c r="B9" s="2" t="s">
        <v>21</v>
      </c>
      <c r="C9" s="14">
        <v>100</v>
      </c>
      <c r="D9" s="11"/>
      <c r="G9" s="3"/>
      <c r="M9" s="19">
        <f>SUM(C9:L9)</f>
        <v>100</v>
      </c>
      <c r="N9" s="3">
        <v>1</v>
      </c>
      <c r="O9" s="2">
        <v>1</v>
      </c>
      <c r="P9" s="15">
        <f>M9/O9</f>
        <v>100</v>
      </c>
    </row>
    <row r="10" spans="1:16" ht="12" x14ac:dyDescent="0.25">
      <c r="A10" s="3">
        <v>4</v>
      </c>
      <c r="B10" s="2" t="s">
        <v>48</v>
      </c>
      <c r="D10" s="3">
        <v>80</v>
      </c>
      <c r="M10" s="19">
        <f>SUM(C10:L10)</f>
        <v>80</v>
      </c>
      <c r="O10" s="2">
        <v>1</v>
      </c>
      <c r="P10" s="15">
        <f>M10/O10</f>
        <v>80</v>
      </c>
    </row>
    <row r="11" spans="1:16" ht="12" x14ac:dyDescent="0.25">
      <c r="A11" s="3">
        <v>5</v>
      </c>
      <c r="B11" s="2" t="s">
        <v>6</v>
      </c>
      <c r="C11" s="13">
        <v>80</v>
      </c>
      <c r="F11" s="11"/>
      <c r="G11" s="3"/>
      <c r="M11" s="19">
        <f>SUM(C11:L11)</f>
        <v>80</v>
      </c>
      <c r="O11" s="2">
        <v>1</v>
      </c>
      <c r="P11" s="15">
        <f>M11/O11</f>
        <v>80</v>
      </c>
    </row>
    <row r="12" spans="1:16" ht="12" x14ac:dyDescent="0.25">
      <c r="A12" s="3">
        <v>6</v>
      </c>
      <c r="B12" s="2" t="s">
        <v>16</v>
      </c>
      <c r="C12" s="13">
        <v>30</v>
      </c>
      <c r="D12" s="3">
        <v>45</v>
      </c>
      <c r="G12" s="3"/>
      <c r="H12" s="11"/>
      <c r="I12" s="11"/>
      <c r="J12" s="11"/>
      <c r="K12" s="11"/>
      <c r="L12" s="11"/>
      <c r="M12" s="19">
        <f>SUM(C12:L12)</f>
        <v>75</v>
      </c>
      <c r="N12" s="3">
        <v>1</v>
      </c>
      <c r="O12" s="2">
        <v>2</v>
      </c>
      <c r="P12" s="15">
        <f>M12/O12</f>
        <v>37.5</v>
      </c>
    </row>
    <row r="13" spans="1:16" ht="12" x14ac:dyDescent="0.25">
      <c r="A13" s="3">
        <v>7</v>
      </c>
      <c r="B13" s="2" t="s">
        <v>13</v>
      </c>
      <c r="C13" s="13">
        <v>70</v>
      </c>
      <c r="G13" s="3"/>
      <c r="M13" s="19">
        <f>SUM(C13:L13)</f>
        <v>70</v>
      </c>
      <c r="O13" s="2">
        <v>1</v>
      </c>
      <c r="P13" s="15">
        <f>M13/O13</f>
        <v>70</v>
      </c>
    </row>
    <row r="14" spans="1:16" ht="12" x14ac:dyDescent="0.25">
      <c r="A14" s="3">
        <v>8</v>
      </c>
      <c r="B14" s="2" t="s">
        <v>49</v>
      </c>
      <c r="D14" s="3">
        <v>60</v>
      </c>
      <c r="M14" s="19">
        <f>SUM(C14:L14)</f>
        <v>60</v>
      </c>
      <c r="O14" s="2">
        <v>1</v>
      </c>
      <c r="P14" s="15">
        <f>M14/O14</f>
        <v>60</v>
      </c>
    </row>
    <row r="15" spans="1:16" ht="12" x14ac:dyDescent="0.25">
      <c r="A15" s="3">
        <v>9</v>
      </c>
      <c r="B15" s="2" t="s">
        <v>7</v>
      </c>
      <c r="C15" s="13">
        <v>60</v>
      </c>
      <c r="E15" s="11"/>
      <c r="G15" s="11"/>
      <c r="M15" s="19">
        <f>SUM(C15:L15)</f>
        <v>60</v>
      </c>
      <c r="O15" s="2">
        <v>1</v>
      </c>
      <c r="P15" s="15">
        <f>M15/O15</f>
        <v>60</v>
      </c>
    </row>
    <row r="16" spans="1:16" ht="12" x14ac:dyDescent="0.25">
      <c r="A16" s="3">
        <v>10</v>
      </c>
      <c r="B16" s="2" t="s">
        <v>50</v>
      </c>
      <c r="D16" s="3">
        <v>50</v>
      </c>
      <c r="M16" s="19">
        <f>SUM(C16:L16)</f>
        <v>50</v>
      </c>
      <c r="O16" s="2">
        <v>1</v>
      </c>
      <c r="P16" s="15">
        <f>M16/O16</f>
        <v>50</v>
      </c>
    </row>
    <row r="17" spans="1:16" ht="12" x14ac:dyDescent="0.25">
      <c r="A17" s="3">
        <v>11</v>
      </c>
      <c r="B17" s="2" t="s">
        <v>52</v>
      </c>
      <c r="D17" s="3">
        <v>50</v>
      </c>
      <c r="M17" s="19">
        <f>SUM(C17:L17)</f>
        <v>50</v>
      </c>
      <c r="O17" s="2">
        <v>1</v>
      </c>
      <c r="P17" s="15">
        <f>M17/O17</f>
        <v>50</v>
      </c>
    </row>
    <row r="18" spans="1:16" ht="12" x14ac:dyDescent="0.25">
      <c r="A18" s="3">
        <v>12</v>
      </c>
      <c r="B18" s="2" t="s">
        <v>8</v>
      </c>
      <c r="C18" s="13">
        <v>55</v>
      </c>
      <c r="D18" s="13"/>
      <c r="E18" s="13"/>
      <c r="F18" s="13"/>
      <c r="G18" s="13"/>
      <c r="H18" s="13"/>
      <c r="I18" s="13"/>
      <c r="J18" s="13"/>
      <c r="K18" s="13"/>
      <c r="L18" s="13"/>
      <c r="M18" s="19">
        <f>SUM(C18:L18)</f>
        <v>55</v>
      </c>
      <c r="O18" s="2">
        <v>1</v>
      </c>
      <c r="P18" s="15">
        <f>M18/O18</f>
        <v>55</v>
      </c>
    </row>
    <row r="19" spans="1:16" ht="12" x14ac:dyDescent="0.25">
      <c r="A19" s="3">
        <v>13</v>
      </c>
      <c r="B19" s="2" t="s">
        <v>14</v>
      </c>
      <c r="C19" s="13">
        <v>50</v>
      </c>
      <c r="G19" s="3"/>
      <c r="M19" s="19">
        <f>SUM(C19:L19)</f>
        <v>50</v>
      </c>
      <c r="O19" s="2">
        <v>1</v>
      </c>
      <c r="P19" s="15">
        <f>M19/O19</f>
        <v>50</v>
      </c>
    </row>
    <row r="20" spans="1:16" ht="12" x14ac:dyDescent="0.25">
      <c r="A20" s="3">
        <v>14</v>
      </c>
      <c r="B20" s="2" t="s">
        <v>33</v>
      </c>
      <c r="C20" s="13">
        <v>45</v>
      </c>
      <c r="E20" s="11"/>
      <c r="G20" s="3"/>
      <c r="H20" s="11"/>
      <c r="I20" s="11"/>
      <c r="J20" s="11"/>
      <c r="K20" s="11"/>
      <c r="L20" s="11"/>
      <c r="M20" s="19">
        <f>SUM(C20:L20)</f>
        <v>45</v>
      </c>
      <c r="N20" s="3">
        <v>1</v>
      </c>
      <c r="O20" s="2">
        <v>1</v>
      </c>
      <c r="P20" s="15">
        <f>M20/O20</f>
        <v>45</v>
      </c>
    </row>
    <row r="21" spans="1:16" ht="12" x14ac:dyDescent="0.25">
      <c r="A21" s="3">
        <v>15</v>
      </c>
      <c r="B21" s="2" t="s">
        <v>51</v>
      </c>
      <c r="D21" s="3">
        <v>40</v>
      </c>
      <c r="M21" s="19">
        <f>SUM(C21:L21)</f>
        <v>40</v>
      </c>
      <c r="O21" s="2">
        <v>1</v>
      </c>
      <c r="P21" s="15">
        <f>M21/O21</f>
        <v>40</v>
      </c>
    </row>
    <row r="22" spans="1:16" ht="12" x14ac:dyDescent="0.25">
      <c r="A22" s="3">
        <v>16</v>
      </c>
      <c r="B22" s="2" t="s">
        <v>34</v>
      </c>
      <c r="C22" s="13">
        <v>40</v>
      </c>
      <c r="G22" s="3"/>
      <c r="M22" s="19">
        <f>SUM(C22:L22)</f>
        <v>40</v>
      </c>
      <c r="O22" s="2">
        <v>1</v>
      </c>
      <c r="P22" s="15">
        <f>M22/O22</f>
        <v>40</v>
      </c>
    </row>
    <row r="23" spans="1:16" ht="12" x14ac:dyDescent="0.25">
      <c r="A23" s="3">
        <v>17</v>
      </c>
      <c r="B23" s="2" t="s">
        <v>15</v>
      </c>
      <c r="C23" s="3">
        <v>40</v>
      </c>
      <c r="E23" s="13"/>
      <c r="F23" s="13"/>
      <c r="G23" s="13"/>
      <c r="H23" s="13"/>
      <c r="I23" s="13"/>
      <c r="J23" s="13"/>
      <c r="K23" s="13"/>
      <c r="L23" s="13"/>
      <c r="M23" s="19">
        <f>SUM(C23:L23)</f>
        <v>40</v>
      </c>
      <c r="O23" s="2">
        <v>1</v>
      </c>
      <c r="P23" s="15">
        <f>M23/O23</f>
        <v>40</v>
      </c>
    </row>
    <row r="24" spans="1:16" ht="12" x14ac:dyDescent="0.25">
      <c r="A24" s="3">
        <v>18</v>
      </c>
      <c r="B24" s="2" t="s">
        <v>53</v>
      </c>
      <c r="D24" s="3">
        <v>35</v>
      </c>
      <c r="M24" s="19">
        <f>SUM(C24:L24)</f>
        <v>35</v>
      </c>
      <c r="O24" s="2">
        <v>1</v>
      </c>
      <c r="P24" s="15">
        <f>M24/O24</f>
        <v>35</v>
      </c>
    </row>
    <row r="25" spans="1:16" ht="12" x14ac:dyDescent="0.25">
      <c r="A25" s="3">
        <v>19</v>
      </c>
      <c r="B25" s="2" t="s">
        <v>35</v>
      </c>
      <c r="C25" s="13">
        <v>35</v>
      </c>
      <c r="E25" s="11"/>
      <c r="G25" s="11"/>
      <c r="M25" s="19">
        <f>SUM(C25:L25)</f>
        <v>35</v>
      </c>
      <c r="O25" s="2">
        <v>1</v>
      </c>
      <c r="P25" s="15">
        <f>M25/O25</f>
        <v>35</v>
      </c>
    </row>
    <row r="26" spans="1:16" ht="12" x14ac:dyDescent="0.25">
      <c r="A26" s="3">
        <v>20</v>
      </c>
      <c r="B26" s="2" t="s">
        <v>22</v>
      </c>
      <c r="C26" s="13">
        <v>35</v>
      </c>
      <c r="E26" s="13"/>
      <c r="F26" s="13"/>
      <c r="G26" s="13"/>
      <c r="H26" s="13"/>
      <c r="I26" s="13"/>
      <c r="J26" s="13"/>
      <c r="K26" s="13"/>
      <c r="L26" s="13"/>
      <c r="M26" s="19">
        <f>SUM(C26:L26)</f>
        <v>35</v>
      </c>
      <c r="O26" s="2">
        <v>1</v>
      </c>
      <c r="P26" s="15">
        <f>M26/O26</f>
        <v>35</v>
      </c>
    </row>
    <row r="27" spans="1:16" ht="12" x14ac:dyDescent="0.25">
      <c r="A27" s="3">
        <v>21</v>
      </c>
      <c r="B27" s="2" t="s">
        <v>36</v>
      </c>
      <c r="C27" s="13">
        <v>35</v>
      </c>
      <c r="G27" s="3"/>
      <c r="M27" s="19">
        <f>SUM(C27:L27)</f>
        <v>35</v>
      </c>
      <c r="O27" s="2">
        <v>1</v>
      </c>
      <c r="P27" s="15">
        <f>M27/O27</f>
        <v>35</v>
      </c>
    </row>
    <row r="28" spans="1:16" ht="12" x14ac:dyDescent="0.25">
      <c r="A28" s="3">
        <v>22</v>
      </c>
      <c r="B28" s="2" t="s">
        <v>20</v>
      </c>
      <c r="D28" s="3">
        <v>30</v>
      </c>
      <c r="M28" s="19">
        <f>SUM(C28:L28)</f>
        <v>30</v>
      </c>
      <c r="O28" s="2">
        <v>1</v>
      </c>
      <c r="P28" s="15">
        <f>M28/O28</f>
        <v>30</v>
      </c>
    </row>
    <row r="29" spans="1:16" ht="12" x14ac:dyDescent="0.25">
      <c r="A29" s="3">
        <v>23</v>
      </c>
      <c r="B29" s="2" t="s">
        <v>54</v>
      </c>
      <c r="D29" s="3">
        <v>25</v>
      </c>
      <c r="M29" s="19">
        <f>SUM(C29:L29)</f>
        <v>25</v>
      </c>
      <c r="O29" s="2">
        <v>1</v>
      </c>
      <c r="P29" s="15">
        <f>M29/O29</f>
        <v>25</v>
      </c>
    </row>
    <row r="30" spans="1:16" ht="12" x14ac:dyDescent="0.25">
      <c r="A30" s="3">
        <v>24</v>
      </c>
      <c r="B30" s="2" t="s">
        <v>37</v>
      </c>
      <c r="C30" s="13">
        <v>25</v>
      </c>
      <c r="G30" s="3"/>
      <c r="M30" s="19">
        <f>SUM(C30:L30)</f>
        <v>25</v>
      </c>
      <c r="O30" s="2">
        <v>1</v>
      </c>
      <c r="P30" s="15">
        <f>M30/O30</f>
        <v>25</v>
      </c>
    </row>
    <row r="31" spans="1:16" ht="12" x14ac:dyDescent="0.25">
      <c r="A31" s="3">
        <v>25</v>
      </c>
      <c r="B31" s="2" t="s">
        <v>38</v>
      </c>
      <c r="C31" s="13">
        <v>25</v>
      </c>
      <c r="D31" s="13"/>
      <c r="E31" s="13"/>
      <c r="F31" s="13"/>
      <c r="G31" s="13"/>
      <c r="H31" s="13"/>
      <c r="I31" s="13"/>
      <c r="J31" s="13"/>
      <c r="K31" s="13"/>
      <c r="L31" s="13"/>
      <c r="M31" s="19">
        <f>SUM(C31:L31)</f>
        <v>25</v>
      </c>
      <c r="O31" s="2">
        <v>1</v>
      </c>
      <c r="P31" s="15">
        <f>M31/O31</f>
        <v>25</v>
      </c>
    </row>
    <row r="32" spans="1:16" ht="12" x14ac:dyDescent="0.25">
      <c r="A32" s="3">
        <v>26</v>
      </c>
      <c r="B32" s="2" t="s">
        <v>55</v>
      </c>
      <c r="D32" s="3">
        <v>20</v>
      </c>
      <c r="M32" s="19">
        <f>SUM(C32:L32)</f>
        <v>20</v>
      </c>
      <c r="O32" s="2">
        <v>1</v>
      </c>
      <c r="P32" s="15">
        <f>M32/O32</f>
        <v>20</v>
      </c>
    </row>
    <row r="33" spans="1:16" ht="12" x14ac:dyDescent="0.25">
      <c r="A33" s="3">
        <v>27</v>
      </c>
      <c r="B33" s="2" t="s">
        <v>56</v>
      </c>
      <c r="D33" s="3">
        <v>20</v>
      </c>
      <c r="M33" s="19">
        <f>SUM(C33:L33)</f>
        <v>20</v>
      </c>
      <c r="O33" s="2">
        <v>1</v>
      </c>
      <c r="P33" s="15">
        <f>M33/O33</f>
        <v>20</v>
      </c>
    </row>
    <row r="34" spans="1:16" ht="12" x14ac:dyDescent="0.25">
      <c r="A34" s="3">
        <v>28</v>
      </c>
      <c r="B34" s="2" t="s">
        <v>39</v>
      </c>
      <c r="C34" s="13">
        <v>20</v>
      </c>
      <c r="G34" s="3"/>
      <c r="M34" s="19">
        <f>SUM(C34:L34)</f>
        <v>20</v>
      </c>
      <c r="O34" s="2">
        <v>1</v>
      </c>
      <c r="P34" s="15">
        <f>M34/O34</f>
        <v>20</v>
      </c>
    </row>
    <row r="35" spans="1:16" ht="12" x14ac:dyDescent="0.25">
      <c r="A35" s="3">
        <v>29</v>
      </c>
      <c r="B35" s="2" t="s">
        <v>57</v>
      </c>
      <c r="D35" s="3">
        <v>15</v>
      </c>
      <c r="M35" s="19">
        <f>SUM(C35:L35)</f>
        <v>15</v>
      </c>
      <c r="O35" s="2">
        <v>1</v>
      </c>
      <c r="P35" s="15">
        <f>M35/O35</f>
        <v>15</v>
      </c>
    </row>
    <row r="36" spans="1:16" ht="12" x14ac:dyDescent="0.25">
      <c r="A36" s="3">
        <v>30</v>
      </c>
      <c r="B36" s="2" t="s">
        <v>58</v>
      </c>
      <c r="D36" s="3">
        <v>15</v>
      </c>
      <c r="M36" s="19">
        <f>SUM(C36:L36)</f>
        <v>15</v>
      </c>
      <c r="O36" s="2">
        <v>1</v>
      </c>
      <c r="P36" s="15">
        <f>M36/O36</f>
        <v>15</v>
      </c>
    </row>
    <row r="37" spans="1:16" ht="12" x14ac:dyDescent="0.25">
      <c r="A37" s="3">
        <v>31</v>
      </c>
      <c r="B37" s="2" t="s">
        <v>40</v>
      </c>
      <c r="C37" s="13">
        <v>15</v>
      </c>
      <c r="D37" s="11"/>
      <c r="E37" s="13"/>
      <c r="F37" s="13"/>
      <c r="G37" s="13"/>
      <c r="H37" s="13"/>
      <c r="I37" s="13"/>
      <c r="J37" s="13"/>
      <c r="K37" s="13"/>
      <c r="L37" s="13"/>
      <c r="M37" s="19">
        <f>SUM(C37:L37)</f>
        <v>15</v>
      </c>
      <c r="O37" s="2">
        <v>1</v>
      </c>
      <c r="P37" s="15">
        <f>M37/O37</f>
        <v>15</v>
      </c>
    </row>
    <row r="40" spans="1:16" ht="12" x14ac:dyDescent="0.25">
      <c r="A40" s="1"/>
      <c r="B40" s="4" t="s">
        <v>120</v>
      </c>
      <c r="C40" s="5" t="s">
        <v>23</v>
      </c>
      <c r="D40" s="5" t="s">
        <v>24</v>
      </c>
      <c r="E40" s="5" t="s">
        <v>25</v>
      </c>
      <c r="F40" s="5" t="s">
        <v>26</v>
      </c>
      <c r="G40" s="5" t="s">
        <v>27</v>
      </c>
      <c r="H40" s="5" t="s">
        <v>28</v>
      </c>
      <c r="I40" s="5" t="s">
        <v>29</v>
      </c>
      <c r="J40" s="5" t="s">
        <v>30</v>
      </c>
      <c r="K40" s="5" t="s">
        <v>31</v>
      </c>
      <c r="L40" s="5" t="s">
        <v>32</v>
      </c>
      <c r="M40" s="4"/>
      <c r="N40" s="5"/>
      <c r="O40" s="4"/>
      <c r="P40" s="6"/>
    </row>
    <row r="41" spans="1:16" x14ac:dyDescent="0.2">
      <c r="A41" s="1"/>
      <c r="B41" s="7"/>
      <c r="C41" s="8">
        <v>44450</v>
      </c>
      <c r="D41" s="8">
        <v>44513</v>
      </c>
      <c r="E41" s="9">
        <v>44527</v>
      </c>
      <c r="F41" s="9">
        <v>44576</v>
      </c>
      <c r="G41" s="9">
        <v>44239</v>
      </c>
      <c r="H41" s="9">
        <v>44246</v>
      </c>
      <c r="I41" s="9">
        <v>44267</v>
      </c>
      <c r="J41" s="9">
        <v>44305</v>
      </c>
      <c r="K41" s="9">
        <v>44330</v>
      </c>
      <c r="L41" s="9">
        <v>44358</v>
      </c>
      <c r="M41" s="7"/>
      <c r="N41" s="17"/>
      <c r="O41" s="7"/>
    </row>
    <row r="42" spans="1:16" ht="12" x14ac:dyDescent="0.25">
      <c r="A42" s="1"/>
      <c r="B42" s="6" t="s">
        <v>0</v>
      </c>
      <c r="C42" s="10" t="s">
        <v>43</v>
      </c>
      <c r="D42" s="10" t="s">
        <v>42</v>
      </c>
      <c r="E42" s="10" t="s">
        <v>43</v>
      </c>
      <c r="F42" s="10" t="s">
        <v>43</v>
      </c>
      <c r="G42" s="10" t="s">
        <v>42</v>
      </c>
      <c r="H42" s="10" t="s">
        <v>1</v>
      </c>
      <c r="I42" s="10" t="s">
        <v>43</v>
      </c>
      <c r="J42" s="10" t="s">
        <v>43</v>
      </c>
      <c r="K42" s="10" t="s">
        <v>43</v>
      </c>
      <c r="L42" s="10" t="s">
        <v>44</v>
      </c>
      <c r="M42" s="11" t="s">
        <v>2</v>
      </c>
      <c r="N42" s="3" t="s">
        <v>3</v>
      </c>
      <c r="O42" s="3" t="s">
        <v>4</v>
      </c>
      <c r="P42" s="12" t="s">
        <v>5</v>
      </c>
    </row>
    <row r="43" spans="1:16" ht="12" x14ac:dyDescent="0.25">
      <c r="A43" s="3">
        <v>1</v>
      </c>
      <c r="B43" s="2" t="s">
        <v>16</v>
      </c>
      <c r="C43" s="13">
        <v>60</v>
      </c>
      <c r="D43" s="3">
        <v>100</v>
      </c>
      <c r="G43" s="3"/>
      <c r="H43" s="11"/>
      <c r="I43" s="11"/>
      <c r="J43" s="11"/>
      <c r="K43" s="11"/>
      <c r="L43" s="11"/>
      <c r="M43" s="19">
        <f>SUM(C43:L43)</f>
        <v>160</v>
      </c>
      <c r="N43" s="3">
        <v>1</v>
      </c>
      <c r="O43" s="2">
        <v>1</v>
      </c>
      <c r="P43" s="15">
        <f>M43/O43</f>
        <v>160</v>
      </c>
    </row>
    <row r="44" spans="1:16" ht="12" x14ac:dyDescent="0.25">
      <c r="A44" s="3">
        <v>2</v>
      </c>
      <c r="B44" s="2" t="s">
        <v>33</v>
      </c>
      <c r="C44" s="3">
        <v>100</v>
      </c>
      <c r="M44" s="19">
        <f>SUM(C44:L44)</f>
        <v>100</v>
      </c>
      <c r="N44" s="3">
        <v>1</v>
      </c>
      <c r="O44" s="2">
        <v>1</v>
      </c>
      <c r="P44" s="15">
        <f>M44/O44</f>
        <v>100</v>
      </c>
    </row>
    <row r="45" spans="1:16" ht="12" x14ac:dyDescent="0.25">
      <c r="A45" s="3">
        <v>3</v>
      </c>
      <c r="B45" s="2" t="s">
        <v>53</v>
      </c>
      <c r="D45" s="3">
        <v>80</v>
      </c>
      <c r="M45" s="19">
        <f>SUM(C45:L45)</f>
        <v>80</v>
      </c>
      <c r="O45" s="2">
        <v>1</v>
      </c>
      <c r="P45" s="15">
        <f>M45/O45</f>
        <v>80</v>
      </c>
    </row>
    <row r="46" spans="1:16" ht="12" x14ac:dyDescent="0.25">
      <c r="A46" s="3">
        <v>4</v>
      </c>
      <c r="B46" s="2" t="s">
        <v>15</v>
      </c>
      <c r="C46" s="3">
        <v>80</v>
      </c>
      <c r="M46" s="19">
        <f>SUM(C46:L46)</f>
        <v>80</v>
      </c>
      <c r="O46" s="2">
        <v>1</v>
      </c>
      <c r="P46" s="15">
        <f>M46/O46</f>
        <v>80</v>
      </c>
    </row>
    <row r="47" spans="1:16" ht="12" x14ac:dyDescent="0.25">
      <c r="A47" s="3">
        <v>5</v>
      </c>
      <c r="B47" s="2" t="s">
        <v>36</v>
      </c>
      <c r="C47" s="3">
        <v>70</v>
      </c>
      <c r="M47" s="19">
        <f>SUM(C47:L47)</f>
        <v>70</v>
      </c>
      <c r="O47" s="2">
        <v>1</v>
      </c>
      <c r="P47" s="15">
        <f>M47/O47</f>
        <v>70</v>
      </c>
    </row>
    <row r="48" spans="1:16" ht="12" x14ac:dyDescent="0.25">
      <c r="A48" s="3">
        <v>6</v>
      </c>
      <c r="B48" s="2" t="s">
        <v>20</v>
      </c>
      <c r="D48" s="3">
        <v>70</v>
      </c>
      <c r="M48" s="19">
        <f>SUM(C48:L48)</f>
        <v>70</v>
      </c>
      <c r="O48" s="2">
        <v>1</v>
      </c>
      <c r="P48" s="15">
        <f>M48/O48</f>
        <v>70</v>
      </c>
    </row>
    <row r="49" spans="1:16" ht="12" x14ac:dyDescent="0.25">
      <c r="A49" s="3">
        <v>7</v>
      </c>
      <c r="B49" s="2" t="s">
        <v>54</v>
      </c>
      <c r="D49" s="3">
        <v>60</v>
      </c>
      <c r="M49" s="19">
        <f>SUM(C49:L49)</f>
        <v>60</v>
      </c>
      <c r="O49" s="2">
        <v>1</v>
      </c>
      <c r="P49" s="15">
        <f>M49/O49</f>
        <v>60</v>
      </c>
    </row>
    <row r="50" spans="1:16" ht="12" x14ac:dyDescent="0.25">
      <c r="A50" s="3">
        <v>8</v>
      </c>
      <c r="B50" s="2" t="s">
        <v>37</v>
      </c>
      <c r="C50" s="3">
        <v>50</v>
      </c>
      <c r="M50" s="19">
        <f>SUM(C50:L50)</f>
        <v>50</v>
      </c>
      <c r="O50" s="2">
        <v>1</v>
      </c>
      <c r="P50" s="15">
        <f>M50/O50</f>
        <v>50</v>
      </c>
    </row>
    <row r="51" spans="1:16" ht="12" x14ac:dyDescent="0.25">
      <c r="A51" s="3">
        <v>9</v>
      </c>
      <c r="B51" s="2" t="s">
        <v>38</v>
      </c>
      <c r="C51" s="3">
        <v>45</v>
      </c>
      <c r="M51" s="19">
        <f>SUM(C51:L51)</f>
        <v>45</v>
      </c>
      <c r="O51" s="2">
        <v>1</v>
      </c>
      <c r="P51" s="15">
        <f>M51/O51</f>
        <v>45</v>
      </c>
    </row>
    <row r="52" spans="1:16" ht="12" x14ac:dyDescent="0.25">
      <c r="A52" s="3">
        <v>10</v>
      </c>
      <c r="B52" s="2" t="s">
        <v>55</v>
      </c>
      <c r="D52" s="3">
        <v>50</v>
      </c>
      <c r="M52" s="19">
        <f>SUM(C52:L52)</f>
        <v>50</v>
      </c>
      <c r="O52" s="2">
        <v>1</v>
      </c>
      <c r="P52" s="15">
        <f>M52/O52</f>
        <v>50</v>
      </c>
    </row>
    <row r="53" spans="1:16" ht="12" x14ac:dyDescent="0.25">
      <c r="A53" s="3">
        <v>11</v>
      </c>
      <c r="B53" s="2" t="s">
        <v>56</v>
      </c>
      <c r="D53" s="3">
        <v>50</v>
      </c>
      <c r="M53" s="19">
        <f>SUM(C53:L53)</f>
        <v>50</v>
      </c>
      <c r="O53" s="2">
        <v>1</v>
      </c>
      <c r="P53" s="15">
        <f>M53/O53</f>
        <v>50</v>
      </c>
    </row>
    <row r="54" spans="1:16" ht="12" x14ac:dyDescent="0.25">
      <c r="A54" s="3">
        <v>12</v>
      </c>
      <c r="B54" s="2" t="s">
        <v>57</v>
      </c>
      <c r="D54" s="3">
        <v>40</v>
      </c>
      <c r="M54" s="19">
        <f>SUM(C54:L54)</f>
        <v>40</v>
      </c>
      <c r="O54" s="2">
        <v>1</v>
      </c>
      <c r="P54" s="15">
        <f>M54/O54</f>
        <v>40</v>
      </c>
    </row>
    <row r="55" spans="1:16" ht="12" x14ac:dyDescent="0.25">
      <c r="A55" s="3">
        <v>13</v>
      </c>
      <c r="B55" s="2" t="s">
        <v>58</v>
      </c>
      <c r="D55" s="3">
        <v>40</v>
      </c>
      <c r="M55" s="19">
        <f>SUM(C55:L55)</f>
        <v>40</v>
      </c>
      <c r="O55" s="2">
        <v>1</v>
      </c>
      <c r="P55" s="15">
        <f>M55/O55</f>
        <v>40</v>
      </c>
    </row>
    <row r="56" spans="1:16" ht="12" x14ac:dyDescent="0.25">
      <c r="A56" s="3">
        <v>14</v>
      </c>
      <c r="B56" s="2" t="s">
        <v>39</v>
      </c>
      <c r="C56" s="13">
        <v>40</v>
      </c>
      <c r="M56" s="19">
        <f>SUM(C56:L56)</f>
        <v>40</v>
      </c>
      <c r="O56" s="2">
        <v>1</v>
      </c>
      <c r="P56" s="15">
        <f>M56/O56</f>
        <v>40</v>
      </c>
    </row>
    <row r="57" spans="1:16" ht="12" x14ac:dyDescent="0.25">
      <c r="A57" s="3">
        <v>15</v>
      </c>
      <c r="B57" s="2" t="s">
        <v>40</v>
      </c>
      <c r="C57" s="13">
        <v>35</v>
      </c>
      <c r="M57" s="19">
        <f>SUM(C57:L57)</f>
        <v>35</v>
      </c>
      <c r="O57" s="2">
        <v>1</v>
      </c>
      <c r="P57" s="15">
        <f>M57/O57</f>
        <v>35</v>
      </c>
    </row>
  </sheetData>
  <sortState xmlns:xlrd2="http://schemas.microsoft.com/office/spreadsheetml/2017/richdata2" ref="B43:P57">
    <sortCondition descending="1" ref="M43:M57"/>
  </sortState>
  <mergeCells count="1">
    <mergeCell ref="D2:H3"/>
  </mergeCells>
  <phoneticPr fontId="8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5"/>
  <sheetViews>
    <sheetView workbookViewId="0">
      <selection activeCell="K11" sqref="K11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5" width="10.44140625" style="2" bestFit="1" customWidth="1"/>
    <col min="6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  <c r="D1" s="3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11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9">
        <v>44527</v>
      </c>
      <c r="E5" s="9">
        <v>44576</v>
      </c>
      <c r="F5" s="9">
        <v>44239</v>
      </c>
      <c r="G5" s="9">
        <v>44246</v>
      </c>
      <c r="H5" s="9">
        <v>44267</v>
      </c>
      <c r="I5" s="9">
        <v>44305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2" t="s">
        <v>52</v>
      </c>
      <c r="C7" s="3">
        <v>100</v>
      </c>
      <c r="D7" s="11"/>
      <c r="E7" s="3"/>
      <c r="F7" s="3"/>
      <c r="G7" s="3"/>
      <c r="H7" s="3"/>
      <c r="I7" s="3"/>
      <c r="J7" s="3"/>
      <c r="K7" s="3"/>
      <c r="L7" s="11">
        <f t="shared" ref="L7:L48" si="0">SUM(C7:K7)</f>
        <v>100</v>
      </c>
      <c r="M7" s="3">
        <v>1</v>
      </c>
      <c r="N7" s="2">
        <f t="shared" ref="N7:N48" si="1">COUNT(C7:K7)-COUNTIF(C7:K7,0)</f>
        <v>1</v>
      </c>
      <c r="O7" s="15">
        <f t="shared" ref="O7:O48" si="2">L7/N7</f>
        <v>100</v>
      </c>
    </row>
    <row r="8" spans="1:19" ht="12" x14ac:dyDescent="0.25">
      <c r="A8" s="3">
        <v>2</v>
      </c>
      <c r="B8" s="2" t="s">
        <v>75</v>
      </c>
      <c r="C8" s="3">
        <v>100</v>
      </c>
      <c r="D8" s="3"/>
      <c r="E8" s="13"/>
      <c r="F8" s="13"/>
      <c r="G8" s="13"/>
      <c r="H8" s="13"/>
      <c r="I8" s="13"/>
      <c r="J8" s="13"/>
      <c r="K8" s="13"/>
      <c r="L8" s="11">
        <f t="shared" si="0"/>
        <v>100</v>
      </c>
      <c r="M8" s="3">
        <v>1</v>
      </c>
      <c r="N8" s="2">
        <f t="shared" si="1"/>
        <v>1</v>
      </c>
      <c r="O8" s="15">
        <f t="shared" si="2"/>
        <v>100</v>
      </c>
    </row>
    <row r="9" spans="1:19" ht="12" x14ac:dyDescent="0.25">
      <c r="A9" s="3">
        <v>3</v>
      </c>
      <c r="B9" s="2" t="s">
        <v>59</v>
      </c>
      <c r="C9" s="3">
        <v>80</v>
      </c>
      <c r="D9" s="3"/>
      <c r="E9" s="3"/>
      <c r="F9" s="3"/>
      <c r="G9" s="3"/>
      <c r="H9" s="3"/>
      <c r="I9" s="3"/>
      <c r="J9" s="3"/>
      <c r="K9" s="3"/>
      <c r="L9" s="11">
        <f t="shared" si="0"/>
        <v>80</v>
      </c>
      <c r="N9" s="2">
        <f t="shared" si="1"/>
        <v>1</v>
      </c>
      <c r="O9" s="15">
        <f t="shared" si="2"/>
        <v>80</v>
      </c>
    </row>
    <row r="10" spans="1:19" ht="12" x14ac:dyDescent="0.25">
      <c r="A10" s="3">
        <v>4</v>
      </c>
      <c r="B10" s="2" t="s">
        <v>60</v>
      </c>
      <c r="C10" s="3">
        <v>80</v>
      </c>
      <c r="D10" s="11"/>
      <c r="E10" s="3"/>
      <c r="F10" s="3"/>
      <c r="G10" s="3"/>
      <c r="H10" s="3"/>
      <c r="I10" s="3"/>
      <c r="J10" s="3"/>
      <c r="K10" s="3"/>
      <c r="L10" s="11">
        <f t="shared" si="0"/>
        <v>80</v>
      </c>
      <c r="N10" s="2">
        <f t="shared" si="1"/>
        <v>1</v>
      </c>
      <c r="O10" s="15">
        <f t="shared" si="2"/>
        <v>80</v>
      </c>
    </row>
    <row r="11" spans="1:19" ht="12" x14ac:dyDescent="0.25">
      <c r="A11" s="3">
        <v>5</v>
      </c>
      <c r="B11" s="2" t="s">
        <v>48</v>
      </c>
      <c r="C11" s="3">
        <v>70</v>
      </c>
      <c r="D11" s="11"/>
      <c r="E11" s="3"/>
      <c r="F11" s="11"/>
      <c r="G11" s="11"/>
      <c r="H11" s="11"/>
      <c r="I11" s="11"/>
      <c r="J11" s="11"/>
      <c r="K11" s="11"/>
      <c r="L11" s="11">
        <f t="shared" si="0"/>
        <v>70</v>
      </c>
      <c r="N11" s="2">
        <f t="shared" si="1"/>
        <v>1</v>
      </c>
      <c r="O11" s="15">
        <f t="shared" si="2"/>
        <v>70</v>
      </c>
    </row>
    <row r="12" spans="1:19" ht="12" x14ac:dyDescent="0.25">
      <c r="A12" s="3">
        <v>6</v>
      </c>
      <c r="B12" s="2" t="s">
        <v>61</v>
      </c>
      <c r="C12" s="3">
        <v>70</v>
      </c>
      <c r="D12" s="13"/>
      <c r="E12" s="13"/>
      <c r="F12" s="13"/>
      <c r="G12" s="13"/>
      <c r="H12" s="13"/>
      <c r="I12" s="13"/>
      <c r="J12" s="13"/>
      <c r="K12" s="13"/>
      <c r="L12" s="11">
        <f t="shared" si="0"/>
        <v>70</v>
      </c>
      <c r="N12" s="2">
        <f t="shared" si="1"/>
        <v>1</v>
      </c>
      <c r="O12" s="15">
        <f t="shared" si="2"/>
        <v>70</v>
      </c>
    </row>
    <row r="13" spans="1:19" ht="12" x14ac:dyDescent="0.25">
      <c r="A13" s="3">
        <v>7</v>
      </c>
      <c r="B13" s="2" t="s">
        <v>62</v>
      </c>
      <c r="C13" s="3">
        <v>60</v>
      </c>
      <c r="D13" s="3"/>
      <c r="E13" s="3"/>
      <c r="F13" s="11"/>
      <c r="G13" s="11"/>
      <c r="H13" s="11"/>
      <c r="I13" s="11"/>
      <c r="J13" s="11"/>
      <c r="K13" s="11"/>
      <c r="L13" s="11">
        <f t="shared" si="0"/>
        <v>60</v>
      </c>
      <c r="N13" s="2">
        <f t="shared" si="1"/>
        <v>1</v>
      </c>
      <c r="O13" s="15">
        <f t="shared" si="2"/>
        <v>60</v>
      </c>
    </row>
    <row r="14" spans="1:19" ht="12" x14ac:dyDescent="0.25">
      <c r="A14" s="3">
        <v>8</v>
      </c>
      <c r="B14" s="2" t="s">
        <v>51</v>
      </c>
      <c r="C14" s="3">
        <v>60</v>
      </c>
      <c r="D14" s="13"/>
      <c r="E14" s="14"/>
      <c r="F14" s="13"/>
      <c r="G14" s="13"/>
      <c r="H14" s="13"/>
      <c r="I14" s="13"/>
      <c r="J14" s="13"/>
      <c r="K14" s="13"/>
      <c r="L14" s="11">
        <f t="shared" si="0"/>
        <v>60</v>
      </c>
      <c r="N14" s="2">
        <f t="shared" si="1"/>
        <v>1</v>
      </c>
      <c r="O14" s="15">
        <f t="shared" si="2"/>
        <v>60</v>
      </c>
    </row>
    <row r="15" spans="1:19" ht="12" x14ac:dyDescent="0.25">
      <c r="A15" s="3">
        <v>9</v>
      </c>
      <c r="B15" s="2" t="s">
        <v>63</v>
      </c>
      <c r="C15" s="3">
        <v>50</v>
      </c>
      <c r="D15" s="3"/>
      <c r="E15" s="11"/>
      <c r="F15" s="3"/>
      <c r="G15" s="3"/>
      <c r="H15" s="3"/>
      <c r="I15" s="3"/>
      <c r="J15" s="3"/>
      <c r="K15" s="3"/>
      <c r="L15" s="11">
        <f t="shared" si="0"/>
        <v>50</v>
      </c>
      <c r="N15" s="2">
        <f t="shared" si="1"/>
        <v>1</v>
      </c>
      <c r="O15" s="15">
        <f t="shared" si="2"/>
        <v>50</v>
      </c>
    </row>
    <row r="16" spans="1:19" ht="12" x14ac:dyDescent="0.25">
      <c r="A16" s="3">
        <v>10</v>
      </c>
      <c r="B16" s="2" t="s">
        <v>64</v>
      </c>
      <c r="C16" s="3">
        <v>50</v>
      </c>
      <c r="D16" s="14"/>
      <c r="E16" s="13"/>
      <c r="F16" s="13"/>
      <c r="G16" s="13"/>
      <c r="H16" s="13"/>
      <c r="I16" s="13"/>
      <c r="J16" s="13"/>
      <c r="K16" s="13"/>
      <c r="L16" s="11">
        <f t="shared" si="0"/>
        <v>50</v>
      </c>
      <c r="N16" s="2">
        <f t="shared" si="1"/>
        <v>1</v>
      </c>
      <c r="O16" s="15">
        <f t="shared" si="2"/>
        <v>50</v>
      </c>
    </row>
    <row r="17" spans="1:15" ht="12" x14ac:dyDescent="0.25">
      <c r="A17" s="3">
        <v>11</v>
      </c>
      <c r="B17" s="2" t="s">
        <v>65</v>
      </c>
      <c r="C17" s="3">
        <v>50</v>
      </c>
      <c r="D17" s="3"/>
      <c r="E17" s="3"/>
      <c r="F17" s="3"/>
      <c r="G17" s="3"/>
      <c r="H17" s="3"/>
      <c r="I17" s="3"/>
      <c r="J17" s="3"/>
      <c r="K17" s="3"/>
      <c r="L17" s="11">
        <f t="shared" si="0"/>
        <v>50</v>
      </c>
      <c r="N17" s="2">
        <f t="shared" si="1"/>
        <v>1</v>
      </c>
      <c r="O17" s="15">
        <f t="shared" si="2"/>
        <v>50</v>
      </c>
    </row>
    <row r="18" spans="1:15" ht="12" x14ac:dyDescent="0.25">
      <c r="A18" s="3">
        <v>12</v>
      </c>
      <c r="B18" s="2" t="s">
        <v>66</v>
      </c>
      <c r="C18" s="3">
        <v>50</v>
      </c>
      <c r="D18" s="13"/>
      <c r="E18" s="13"/>
      <c r="F18" s="13"/>
      <c r="G18" s="13"/>
      <c r="H18" s="13"/>
      <c r="I18" s="13"/>
      <c r="J18" s="13"/>
      <c r="K18" s="13"/>
      <c r="L18" s="11">
        <f t="shared" si="0"/>
        <v>50</v>
      </c>
      <c r="N18" s="2">
        <f t="shared" si="1"/>
        <v>1</v>
      </c>
      <c r="O18" s="15">
        <f t="shared" si="2"/>
        <v>50</v>
      </c>
    </row>
    <row r="19" spans="1:15" ht="12" x14ac:dyDescent="0.25">
      <c r="A19" s="3">
        <v>13</v>
      </c>
      <c r="B19" s="2" t="s">
        <v>67</v>
      </c>
      <c r="C19" s="3">
        <v>50</v>
      </c>
      <c r="D19" s="3"/>
      <c r="E19" s="3"/>
      <c r="F19" s="3"/>
      <c r="G19" s="3"/>
      <c r="H19" s="3"/>
      <c r="I19" s="3"/>
      <c r="J19" s="3"/>
      <c r="K19" s="3"/>
      <c r="L19" s="11">
        <f t="shared" si="0"/>
        <v>50</v>
      </c>
      <c r="N19" s="2">
        <f t="shared" si="1"/>
        <v>1</v>
      </c>
      <c r="O19" s="15">
        <f t="shared" si="2"/>
        <v>50</v>
      </c>
    </row>
    <row r="20" spans="1:15" ht="12" x14ac:dyDescent="0.25">
      <c r="A20" s="3">
        <v>14</v>
      </c>
      <c r="B20" s="2" t="s">
        <v>68</v>
      </c>
      <c r="C20" s="3">
        <v>50</v>
      </c>
      <c r="D20" s="3"/>
      <c r="E20" s="11"/>
      <c r="F20" s="3"/>
      <c r="G20" s="3"/>
      <c r="H20" s="3"/>
      <c r="I20" s="3"/>
      <c r="J20" s="3"/>
      <c r="K20" s="3"/>
      <c r="L20" s="11">
        <f t="shared" si="0"/>
        <v>50</v>
      </c>
      <c r="N20" s="2">
        <f t="shared" si="1"/>
        <v>1</v>
      </c>
      <c r="O20" s="15">
        <f t="shared" si="2"/>
        <v>50</v>
      </c>
    </row>
    <row r="21" spans="1:15" ht="12" x14ac:dyDescent="0.25">
      <c r="A21" s="3">
        <v>15</v>
      </c>
      <c r="B21" s="2" t="s">
        <v>69</v>
      </c>
      <c r="C21" s="3">
        <v>50</v>
      </c>
      <c r="D21" s="3"/>
      <c r="E21" s="3"/>
      <c r="F21" s="3"/>
      <c r="G21" s="3"/>
      <c r="H21" s="3"/>
      <c r="I21" s="3"/>
      <c r="J21" s="3"/>
      <c r="K21" s="3"/>
      <c r="L21" s="11">
        <f t="shared" si="0"/>
        <v>50</v>
      </c>
      <c r="N21" s="2">
        <f t="shared" si="1"/>
        <v>1</v>
      </c>
      <c r="O21" s="15">
        <f t="shared" si="2"/>
        <v>50</v>
      </c>
    </row>
    <row r="22" spans="1:15" ht="12" x14ac:dyDescent="0.25">
      <c r="A22" s="3">
        <v>16</v>
      </c>
      <c r="B22" s="2" t="s">
        <v>113</v>
      </c>
      <c r="C22" s="3">
        <v>50</v>
      </c>
      <c r="D22" s="11"/>
      <c r="E22" s="3"/>
      <c r="F22" s="11"/>
      <c r="G22" s="11"/>
      <c r="H22" s="11"/>
      <c r="I22" s="11"/>
      <c r="J22" s="11"/>
      <c r="K22" s="11"/>
      <c r="L22" s="11">
        <f t="shared" si="0"/>
        <v>50</v>
      </c>
      <c r="N22" s="2">
        <f t="shared" si="1"/>
        <v>1</v>
      </c>
      <c r="O22" s="15">
        <f t="shared" si="2"/>
        <v>50</v>
      </c>
    </row>
    <row r="23" spans="1:15" ht="12" x14ac:dyDescent="0.25">
      <c r="A23" s="3">
        <v>17</v>
      </c>
      <c r="B23" s="2" t="s">
        <v>53</v>
      </c>
      <c r="C23" s="3">
        <v>40</v>
      </c>
      <c r="D23" s="3"/>
      <c r="E23" s="3"/>
      <c r="F23" s="3"/>
      <c r="G23" s="3"/>
      <c r="H23" s="3"/>
      <c r="I23" s="3"/>
      <c r="J23" s="3"/>
      <c r="K23" s="3"/>
      <c r="L23" s="11">
        <f t="shared" si="0"/>
        <v>40</v>
      </c>
      <c r="N23" s="2">
        <f t="shared" si="1"/>
        <v>1</v>
      </c>
      <c r="O23" s="15">
        <f t="shared" si="2"/>
        <v>40</v>
      </c>
    </row>
    <row r="24" spans="1:15" ht="12" x14ac:dyDescent="0.25">
      <c r="A24" s="3">
        <v>18</v>
      </c>
      <c r="B24" s="2" t="s">
        <v>70</v>
      </c>
      <c r="C24" s="3">
        <v>40</v>
      </c>
      <c r="D24" s="3"/>
      <c r="E24" s="3"/>
      <c r="F24" s="3"/>
      <c r="G24" s="3"/>
      <c r="H24" s="3"/>
      <c r="I24" s="3"/>
      <c r="J24" s="3"/>
      <c r="K24" s="3"/>
      <c r="L24" s="11">
        <f t="shared" si="0"/>
        <v>40</v>
      </c>
      <c r="N24" s="2">
        <f t="shared" si="1"/>
        <v>1</v>
      </c>
      <c r="O24" s="15">
        <f t="shared" si="2"/>
        <v>40</v>
      </c>
    </row>
    <row r="25" spans="1:15" ht="12" x14ac:dyDescent="0.25">
      <c r="A25" s="3">
        <v>19</v>
      </c>
      <c r="B25" s="2" t="s">
        <v>71</v>
      </c>
      <c r="C25" s="3">
        <v>40</v>
      </c>
      <c r="D25" s="3"/>
      <c r="E25" s="3"/>
      <c r="F25" s="3"/>
      <c r="G25" s="3"/>
      <c r="H25" s="3"/>
      <c r="I25" s="3"/>
      <c r="J25" s="3"/>
      <c r="K25" s="3"/>
      <c r="L25" s="11">
        <f t="shared" si="0"/>
        <v>40</v>
      </c>
      <c r="N25" s="2">
        <f t="shared" si="1"/>
        <v>1</v>
      </c>
      <c r="O25" s="15">
        <f t="shared" si="2"/>
        <v>40</v>
      </c>
    </row>
    <row r="26" spans="1:15" ht="12" x14ac:dyDescent="0.25">
      <c r="A26" s="3">
        <v>20</v>
      </c>
      <c r="B26" s="2" t="s">
        <v>72</v>
      </c>
      <c r="C26" s="3">
        <v>45</v>
      </c>
      <c r="D26" s="3"/>
      <c r="E26" s="3"/>
      <c r="F26" s="3"/>
      <c r="G26" s="3"/>
      <c r="H26" s="3"/>
      <c r="I26" s="3"/>
      <c r="J26" s="3"/>
      <c r="K26" s="3"/>
      <c r="L26" s="11">
        <f t="shared" si="0"/>
        <v>45</v>
      </c>
      <c r="N26" s="2">
        <f t="shared" si="1"/>
        <v>1</v>
      </c>
      <c r="O26" s="15">
        <f t="shared" si="2"/>
        <v>45</v>
      </c>
    </row>
    <row r="27" spans="1:15" ht="12" x14ac:dyDescent="0.25">
      <c r="A27" s="3">
        <v>21</v>
      </c>
      <c r="B27" s="2" t="s">
        <v>73</v>
      </c>
      <c r="C27" s="3">
        <v>45</v>
      </c>
      <c r="L27" s="11">
        <f t="shared" si="0"/>
        <v>45</v>
      </c>
      <c r="N27" s="2">
        <f t="shared" si="1"/>
        <v>1</v>
      </c>
      <c r="O27" s="15">
        <f t="shared" si="2"/>
        <v>45</v>
      </c>
    </row>
    <row r="28" spans="1:15" ht="12" x14ac:dyDescent="0.25">
      <c r="A28" s="3">
        <v>22</v>
      </c>
      <c r="B28" s="2" t="s">
        <v>74</v>
      </c>
      <c r="C28" s="3">
        <v>45</v>
      </c>
      <c r="L28" s="11">
        <f t="shared" si="0"/>
        <v>45</v>
      </c>
      <c r="N28" s="2">
        <f t="shared" si="1"/>
        <v>1</v>
      </c>
      <c r="O28" s="15">
        <f t="shared" si="2"/>
        <v>45</v>
      </c>
    </row>
    <row r="29" spans="1:15" ht="12" x14ac:dyDescent="0.25">
      <c r="A29" s="3">
        <v>23</v>
      </c>
      <c r="B29" s="2" t="s">
        <v>19</v>
      </c>
      <c r="C29" s="3">
        <v>35</v>
      </c>
      <c r="L29" s="11">
        <f t="shared" si="0"/>
        <v>35</v>
      </c>
      <c r="N29" s="2">
        <f t="shared" si="1"/>
        <v>1</v>
      </c>
      <c r="O29" s="15">
        <f t="shared" si="2"/>
        <v>35</v>
      </c>
    </row>
    <row r="30" spans="1:15" ht="12" x14ac:dyDescent="0.25">
      <c r="A30" s="3">
        <v>24</v>
      </c>
      <c r="B30" s="2" t="s">
        <v>20</v>
      </c>
      <c r="C30" s="3">
        <v>35</v>
      </c>
      <c r="L30" s="11">
        <f t="shared" si="0"/>
        <v>35</v>
      </c>
      <c r="N30" s="2">
        <f t="shared" si="1"/>
        <v>1</v>
      </c>
      <c r="O30" s="15">
        <f t="shared" si="2"/>
        <v>35</v>
      </c>
    </row>
    <row r="31" spans="1:15" ht="12" x14ac:dyDescent="0.25">
      <c r="A31" s="3">
        <v>25</v>
      </c>
      <c r="B31" s="2" t="s">
        <v>76</v>
      </c>
      <c r="C31" s="3">
        <v>30</v>
      </c>
      <c r="L31" s="11">
        <f t="shared" si="0"/>
        <v>30</v>
      </c>
      <c r="N31" s="2">
        <f t="shared" si="1"/>
        <v>1</v>
      </c>
      <c r="O31" s="15">
        <f t="shared" si="2"/>
        <v>30</v>
      </c>
    </row>
    <row r="32" spans="1:15" ht="12" x14ac:dyDescent="0.25">
      <c r="A32" s="3">
        <v>26</v>
      </c>
      <c r="B32" s="2" t="s">
        <v>77</v>
      </c>
      <c r="C32" s="3">
        <v>30</v>
      </c>
      <c r="L32" s="11">
        <f t="shared" si="0"/>
        <v>30</v>
      </c>
      <c r="N32" s="2">
        <f t="shared" si="1"/>
        <v>1</v>
      </c>
      <c r="O32" s="15">
        <f t="shared" si="2"/>
        <v>30</v>
      </c>
    </row>
    <row r="33" spans="1:15" ht="12" x14ac:dyDescent="0.25">
      <c r="A33" s="3">
        <v>27</v>
      </c>
      <c r="B33" s="2" t="s">
        <v>78</v>
      </c>
      <c r="C33" s="3">
        <v>25</v>
      </c>
      <c r="L33" s="11">
        <f t="shared" si="0"/>
        <v>25</v>
      </c>
      <c r="N33" s="2">
        <f t="shared" si="1"/>
        <v>1</v>
      </c>
      <c r="O33" s="15">
        <f t="shared" si="2"/>
        <v>25</v>
      </c>
    </row>
    <row r="34" spans="1:15" ht="12" x14ac:dyDescent="0.25">
      <c r="A34" s="3">
        <v>28</v>
      </c>
      <c r="B34" s="2" t="s">
        <v>79</v>
      </c>
      <c r="C34" s="3">
        <v>25</v>
      </c>
      <c r="L34" s="11">
        <f t="shared" si="0"/>
        <v>25</v>
      </c>
      <c r="N34" s="2">
        <f t="shared" si="1"/>
        <v>1</v>
      </c>
      <c r="O34" s="15">
        <f t="shared" si="2"/>
        <v>25</v>
      </c>
    </row>
    <row r="35" spans="1:15" ht="12" x14ac:dyDescent="0.25">
      <c r="A35" s="3">
        <v>29</v>
      </c>
      <c r="B35" s="2" t="s">
        <v>80</v>
      </c>
      <c r="C35" s="3">
        <v>20</v>
      </c>
      <c r="L35" s="11">
        <f t="shared" si="0"/>
        <v>20</v>
      </c>
      <c r="N35" s="2">
        <f t="shared" si="1"/>
        <v>1</v>
      </c>
      <c r="O35" s="15">
        <f t="shared" si="2"/>
        <v>20</v>
      </c>
    </row>
    <row r="36" spans="1:15" ht="12" x14ac:dyDescent="0.25">
      <c r="A36" s="3">
        <v>30</v>
      </c>
      <c r="B36" s="2" t="s">
        <v>58</v>
      </c>
      <c r="C36" s="3">
        <v>20</v>
      </c>
      <c r="L36" s="11">
        <f t="shared" si="0"/>
        <v>20</v>
      </c>
      <c r="N36" s="2">
        <f t="shared" si="1"/>
        <v>1</v>
      </c>
      <c r="O36" s="15">
        <f t="shared" si="2"/>
        <v>20</v>
      </c>
    </row>
    <row r="37" spans="1:15" ht="12" x14ac:dyDescent="0.25">
      <c r="A37" s="3">
        <v>31</v>
      </c>
      <c r="B37" s="2" t="s">
        <v>54</v>
      </c>
      <c r="C37" s="3">
        <v>20</v>
      </c>
      <c r="L37" s="11">
        <f t="shared" si="0"/>
        <v>20</v>
      </c>
      <c r="N37" s="2">
        <f t="shared" si="1"/>
        <v>1</v>
      </c>
      <c r="O37" s="15">
        <f t="shared" si="2"/>
        <v>20</v>
      </c>
    </row>
    <row r="38" spans="1:15" ht="12" x14ac:dyDescent="0.25">
      <c r="A38" s="3">
        <v>32</v>
      </c>
      <c r="B38" s="2" t="s">
        <v>81</v>
      </c>
      <c r="C38" s="3">
        <v>20</v>
      </c>
      <c r="L38" s="11">
        <f t="shared" si="0"/>
        <v>20</v>
      </c>
      <c r="N38" s="2">
        <f t="shared" si="1"/>
        <v>1</v>
      </c>
      <c r="O38" s="15">
        <f t="shared" si="2"/>
        <v>20</v>
      </c>
    </row>
    <row r="39" spans="1:15" ht="12" x14ac:dyDescent="0.25">
      <c r="A39" s="3">
        <v>33</v>
      </c>
      <c r="B39" s="2" t="s">
        <v>82</v>
      </c>
      <c r="C39" s="3">
        <v>20</v>
      </c>
      <c r="L39" s="11">
        <f t="shared" si="0"/>
        <v>20</v>
      </c>
      <c r="N39" s="2">
        <f t="shared" si="1"/>
        <v>1</v>
      </c>
      <c r="O39" s="15">
        <f t="shared" si="2"/>
        <v>20</v>
      </c>
    </row>
    <row r="40" spans="1:15" ht="12" x14ac:dyDescent="0.25">
      <c r="A40" s="3">
        <v>34</v>
      </c>
      <c r="B40" s="2" t="s">
        <v>83</v>
      </c>
      <c r="C40" s="3">
        <v>20</v>
      </c>
      <c r="L40" s="11">
        <f t="shared" si="0"/>
        <v>20</v>
      </c>
      <c r="N40" s="2">
        <f t="shared" si="1"/>
        <v>1</v>
      </c>
      <c r="O40" s="15">
        <f t="shared" si="2"/>
        <v>20</v>
      </c>
    </row>
    <row r="41" spans="1:15" ht="12" x14ac:dyDescent="0.25">
      <c r="A41" s="3">
        <v>35</v>
      </c>
      <c r="B41" s="2" t="s">
        <v>84</v>
      </c>
      <c r="C41" s="3">
        <v>20</v>
      </c>
      <c r="L41" s="11">
        <f t="shared" si="0"/>
        <v>20</v>
      </c>
      <c r="N41" s="2">
        <f t="shared" si="1"/>
        <v>1</v>
      </c>
      <c r="O41" s="15">
        <f t="shared" si="2"/>
        <v>20</v>
      </c>
    </row>
    <row r="42" spans="1:15" ht="12" x14ac:dyDescent="0.25">
      <c r="A42" s="3">
        <v>36</v>
      </c>
      <c r="B42" s="2" t="s">
        <v>85</v>
      </c>
      <c r="C42" s="3">
        <v>20</v>
      </c>
      <c r="L42" s="11">
        <f t="shared" si="0"/>
        <v>20</v>
      </c>
      <c r="N42" s="2">
        <f t="shared" si="1"/>
        <v>1</v>
      </c>
      <c r="O42" s="15">
        <f t="shared" si="2"/>
        <v>20</v>
      </c>
    </row>
    <row r="43" spans="1:15" ht="12" x14ac:dyDescent="0.25">
      <c r="A43" s="3">
        <v>37</v>
      </c>
      <c r="B43" s="2" t="s">
        <v>86</v>
      </c>
      <c r="C43" s="3">
        <v>15</v>
      </c>
      <c r="L43" s="11">
        <f t="shared" si="0"/>
        <v>15</v>
      </c>
      <c r="N43" s="2">
        <f t="shared" si="1"/>
        <v>1</v>
      </c>
      <c r="O43" s="15">
        <f t="shared" si="2"/>
        <v>15</v>
      </c>
    </row>
    <row r="44" spans="1:15" ht="12" x14ac:dyDescent="0.25">
      <c r="A44" s="3">
        <v>38</v>
      </c>
      <c r="B44" s="2" t="s">
        <v>87</v>
      </c>
      <c r="C44" s="3">
        <v>15</v>
      </c>
      <c r="L44" s="11">
        <f t="shared" si="0"/>
        <v>15</v>
      </c>
      <c r="N44" s="2">
        <f t="shared" si="1"/>
        <v>1</v>
      </c>
      <c r="O44" s="15">
        <f t="shared" si="2"/>
        <v>15</v>
      </c>
    </row>
    <row r="45" spans="1:15" ht="12" x14ac:dyDescent="0.25">
      <c r="A45" s="3">
        <v>39</v>
      </c>
      <c r="B45" s="2" t="s">
        <v>88</v>
      </c>
      <c r="C45" s="3">
        <v>15</v>
      </c>
      <c r="L45" s="11">
        <f t="shared" si="0"/>
        <v>15</v>
      </c>
      <c r="N45" s="2">
        <f t="shared" si="1"/>
        <v>1</v>
      </c>
      <c r="O45" s="15">
        <f t="shared" si="2"/>
        <v>15</v>
      </c>
    </row>
    <row r="46" spans="1:15" ht="12" x14ac:dyDescent="0.25">
      <c r="A46" s="3">
        <v>40</v>
      </c>
      <c r="B46" s="2" t="s">
        <v>55</v>
      </c>
      <c r="C46" s="3">
        <v>15</v>
      </c>
      <c r="L46" s="11">
        <f t="shared" si="0"/>
        <v>15</v>
      </c>
      <c r="N46" s="2">
        <f t="shared" si="1"/>
        <v>1</v>
      </c>
      <c r="O46" s="15">
        <f t="shared" si="2"/>
        <v>15</v>
      </c>
    </row>
    <row r="47" spans="1:15" ht="12" x14ac:dyDescent="0.25">
      <c r="A47" s="3">
        <v>41</v>
      </c>
      <c r="B47" s="2" t="s">
        <v>89</v>
      </c>
      <c r="C47" s="3">
        <v>15</v>
      </c>
      <c r="L47" s="11">
        <f t="shared" si="0"/>
        <v>15</v>
      </c>
      <c r="N47" s="2">
        <f t="shared" si="1"/>
        <v>1</v>
      </c>
      <c r="O47" s="15">
        <f t="shared" si="2"/>
        <v>15</v>
      </c>
    </row>
    <row r="48" spans="1:15" ht="12" x14ac:dyDescent="0.25">
      <c r="A48" s="3">
        <v>42</v>
      </c>
      <c r="B48" s="2" t="s">
        <v>90</v>
      </c>
      <c r="C48" s="3">
        <v>15</v>
      </c>
      <c r="L48" s="11">
        <f t="shared" si="0"/>
        <v>15</v>
      </c>
      <c r="N48" s="2">
        <f t="shared" si="1"/>
        <v>1</v>
      </c>
      <c r="O48" s="15">
        <f t="shared" si="2"/>
        <v>15</v>
      </c>
    </row>
    <row r="51" spans="1:19" ht="12" x14ac:dyDescent="0.25">
      <c r="A51" s="1"/>
      <c r="B51" s="4" t="s">
        <v>119</v>
      </c>
      <c r="C51" s="5" t="s">
        <v>23</v>
      </c>
      <c r="D51" s="5" t="s">
        <v>24</v>
      </c>
      <c r="E51" s="5" t="s">
        <v>25</v>
      </c>
      <c r="F51" s="5" t="s">
        <v>26</v>
      </c>
      <c r="G51" s="5" t="s">
        <v>27</v>
      </c>
      <c r="H51" s="5" t="s">
        <v>28</v>
      </c>
      <c r="I51" s="5" t="s">
        <v>29</v>
      </c>
      <c r="J51" s="5" t="s">
        <v>30</v>
      </c>
      <c r="K51" s="5" t="s">
        <v>31</v>
      </c>
      <c r="L51" s="5"/>
      <c r="M51" s="5"/>
      <c r="N51" s="4"/>
      <c r="O51" s="6"/>
    </row>
    <row r="52" spans="1:19" x14ac:dyDescent="0.2">
      <c r="A52" s="1"/>
      <c r="B52" s="7"/>
      <c r="C52" s="8">
        <v>44513</v>
      </c>
      <c r="D52" s="9">
        <v>44527</v>
      </c>
      <c r="E52" s="9">
        <v>44576</v>
      </c>
      <c r="F52" s="9">
        <v>44239</v>
      </c>
      <c r="G52" s="9">
        <v>44246</v>
      </c>
      <c r="H52" s="9">
        <v>44267</v>
      </c>
      <c r="I52" s="9">
        <v>44305</v>
      </c>
      <c r="J52" s="9">
        <v>44330</v>
      </c>
      <c r="K52" s="9">
        <v>44358</v>
      </c>
      <c r="L52" s="7"/>
      <c r="M52" s="17"/>
      <c r="N52" s="7"/>
      <c r="Q52" s="2"/>
      <c r="R52" s="2"/>
      <c r="S52" s="2"/>
    </row>
    <row r="53" spans="1:19" ht="12" x14ac:dyDescent="0.25">
      <c r="A53" s="1"/>
      <c r="B53" s="6" t="s">
        <v>0</v>
      </c>
      <c r="C53" s="10" t="s">
        <v>42</v>
      </c>
      <c r="D53" s="10" t="s">
        <v>43</v>
      </c>
      <c r="E53" s="10" t="s">
        <v>43</v>
      </c>
      <c r="F53" s="10" t="s">
        <v>42</v>
      </c>
      <c r="G53" s="10" t="s">
        <v>1</v>
      </c>
      <c r="H53" s="10" t="s">
        <v>43</v>
      </c>
      <c r="I53" s="10" t="s">
        <v>43</v>
      </c>
      <c r="J53" s="10" t="s">
        <v>43</v>
      </c>
      <c r="K53" s="10" t="s">
        <v>44</v>
      </c>
      <c r="L53" s="11" t="s">
        <v>2</v>
      </c>
      <c r="M53" s="3" t="s">
        <v>3</v>
      </c>
      <c r="N53" s="3" t="s">
        <v>4</v>
      </c>
      <c r="O53" s="12" t="s">
        <v>5</v>
      </c>
      <c r="Q53" s="2"/>
      <c r="R53" s="2"/>
      <c r="S53" s="2"/>
    </row>
    <row r="54" spans="1:19" ht="12" x14ac:dyDescent="0.25">
      <c r="A54" s="3">
        <v>1</v>
      </c>
      <c r="B54" s="2" t="s">
        <v>73</v>
      </c>
      <c r="C54" s="3">
        <v>100</v>
      </c>
      <c r="L54" s="11">
        <f t="shared" ref="L54:L75" si="3">SUM(C54:K54)</f>
        <v>100</v>
      </c>
      <c r="M54" s="3">
        <v>1</v>
      </c>
      <c r="N54" s="2">
        <f t="shared" ref="N54:N75" si="4">COUNT(C54:K54)-COUNTIF(C54:K54,0)</f>
        <v>1</v>
      </c>
      <c r="O54" s="15">
        <f t="shared" ref="O54:O75" si="5">L54/N54</f>
        <v>100</v>
      </c>
    </row>
    <row r="55" spans="1:19" ht="12" x14ac:dyDescent="0.25">
      <c r="A55" s="3">
        <v>2</v>
      </c>
      <c r="B55" s="2" t="s">
        <v>74</v>
      </c>
      <c r="C55" s="3">
        <v>100</v>
      </c>
      <c r="L55" s="11">
        <f t="shared" si="3"/>
        <v>100</v>
      </c>
      <c r="M55" s="3">
        <v>1</v>
      </c>
      <c r="N55" s="2">
        <f t="shared" si="4"/>
        <v>1</v>
      </c>
      <c r="O55" s="15">
        <f t="shared" si="5"/>
        <v>100</v>
      </c>
    </row>
    <row r="56" spans="1:19" ht="12" x14ac:dyDescent="0.25">
      <c r="A56" s="3">
        <v>3</v>
      </c>
      <c r="B56" s="2" t="s">
        <v>19</v>
      </c>
      <c r="C56" s="3">
        <v>80</v>
      </c>
      <c r="L56" s="11">
        <f t="shared" si="3"/>
        <v>80</v>
      </c>
      <c r="N56" s="2">
        <f t="shared" si="4"/>
        <v>1</v>
      </c>
      <c r="O56" s="15">
        <f t="shared" si="5"/>
        <v>80</v>
      </c>
    </row>
    <row r="57" spans="1:19" ht="12" x14ac:dyDescent="0.25">
      <c r="A57" s="3">
        <v>4</v>
      </c>
      <c r="B57" s="2" t="s">
        <v>20</v>
      </c>
      <c r="C57" s="3">
        <v>80</v>
      </c>
      <c r="L57" s="11">
        <f t="shared" si="3"/>
        <v>80</v>
      </c>
      <c r="N57" s="2">
        <f t="shared" si="4"/>
        <v>1</v>
      </c>
      <c r="O57" s="15">
        <f t="shared" si="5"/>
        <v>80</v>
      </c>
    </row>
    <row r="58" spans="1:19" ht="12" x14ac:dyDescent="0.25">
      <c r="A58" s="3">
        <v>5</v>
      </c>
      <c r="B58" s="2" t="s">
        <v>76</v>
      </c>
      <c r="C58" s="3">
        <v>70</v>
      </c>
      <c r="L58" s="11">
        <f t="shared" si="3"/>
        <v>70</v>
      </c>
      <c r="N58" s="2">
        <f t="shared" si="4"/>
        <v>1</v>
      </c>
      <c r="O58" s="15">
        <f t="shared" si="5"/>
        <v>70</v>
      </c>
    </row>
    <row r="59" spans="1:19" ht="12" x14ac:dyDescent="0.25">
      <c r="A59" s="3">
        <v>6</v>
      </c>
      <c r="B59" s="2" t="s">
        <v>77</v>
      </c>
      <c r="C59" s="3">
        <v>70</v>
      </c>
      <c r="L59" s="11">
        <f t="shared" si="3"/>
        <v>70</v>
      </c>
      <c r="N59" s="2">
        <f t="shared" si="4"/>
        <v>1</v>
      </c>
      <c r="O59" s="15">
        <f t="shared" si="5"/>
        <v>70</v>
      </c>
    </row>
    <row r="60" spans="1:19" ht="12" x14ac:dyDescent="0.25">
      <c r="A60" s="3">
        <v>7</v>
      </c>
      <c r="B60" s="2" t="s">
        <v>78</v>
      </c>
      <c r="C60" s="3">
        <v>60</v>
      </c>
      <c r="L60" s="11">
        <f t="shared" si="3"/>
        <v>60</v>
      </c>
      <c r="N60" s="2">
        <f t="shared" si="4"/>
        <v>1</v>
      </c>
      <c r="O60" s="15">
        <f t="shared" si="5"/>
        <v>60</v>
      </c>
    </row>
    <row r="61" spans="1:19" ht="12" x14ac:dyDescent="0.25">
      <c r="A61" s="3">
        <v>8</v>
      </c>
      <c r="B61" s="2" t="s">
        <v>79</v>
      </c>
      <c r="C61" s="3">
        <v>60</v>
      </c>
      <c r="L61" s="11">
        <f t="shared" si="3"/>
        <v>60</v>
      </c>
      <c r="N61" s="2">
        <f t="shared" si="4"/>
        <v>1</v>
      </c>
      <c r="O61" s="15">
        <f t="shared" si="5"/>
        <v>60</v>
      </c>
    </row>
    <row r="62" spans="1:19" ht="12" x14ac:dyDescent="0.25">
      <c r="A62" s="3">
        <v>9</v>
      </c>
      <c r="B62" s="2" t="s">
        <v>80</v>
      </c>
      <c r="C62" s="3">
        <v>50</v>
      </c>
      <c r="L62" s="11">
        <f t="shared" si="3"/>
        <v>50</v>
      </c>
      <c r="N62" s="2">
        <f t="shared" si="4"/>
        <v>1</v>
      </c>
      <c r="O62" s="15">
        <f t="shared" si="5"/>
        <v>50</v>
      </c>
    </row>
    <row r="63" spans="1:19" ht="12" x14ac:dyDescent="0.25">
      <c r="A63" s="3">
        <v>10</v>
      </c>
      <c r="B63" s="2" t="s">
        <v>58</v>
      </c>
      <c r="C63" s="3">
        <v>50</v>
      </c>
      <c r="L63" s="11">
        <f t="shared" si="3"/>
        <v>50</v>
      </c>
      <c r="N63" s="2">
        <f t="shared" si="4"/>
        <v>1</v>
      </c>
      <c r="O63" s="15">
        <f t="shared" si="5"/>
        <v>50</v>
      </c>
    </row>
    <row r="64" spans="1:19" ht="12" x14ac:dyDescent="0.25">
      <c r="A64" s="3">
        <v>11</v>
      </c>
      <c r="B64" s="2" t="s">
        <v>54</v>
      </c>
      <c r="C64" s="3">
        <v>50</v>
      </c>
      <c r="L64" s="11">
        <f t="shared" si="3"/>
        <v>50</v>
      </c>
      <c r="N64" s="2">
        <f t="shared" si="4"/>
        <v>1</v>
      </c>
      <c r="O64" s="15">
        <f t="shared" si="5"/>
        <v>50</v>
      </c>
    </row>
    <row r="65" spans="1:15" ht="12" x14ac:dyDescent="0.25">
      <c r="A65" s="3">
        <v>12</v>
      </c>
      <c r="B65" s="2" t="s">
        <v>81</v>
      </c>
      <c r="C65" s="3">
        <v>50</v>
      </c>
      <c r="L65" s="11">
        <f t="shared" si="3"/>
        <v>50</v>
      </c>
      <c r="N65" s="2">
        <f t="shared" si="4"/>
        <v>1</v>
      </c>
      <c r="O65" s="15">
        <f t="shared" si="5"/>
        <v>50</v>
      </c>
    </row>
    <row r="66" spans="1:15" ht="12" x14ac:dyDescent="0.25">
      <c r="A66" s="3">
        <v>13</v>
      </c>
      <c r="B66" s="2" t="s">
        <v>82</v>
      </c>
      <c r="C66" s="3">
        <v>50</v>
      </c>
      <c r="L66" s="11">
        <f t="shared" si="3"/>
        <v>50</v>
      </c>
      <c r="N66" s="2">
        <f t="shared" si="4"/>
        <v>1</v>
      </c>
      <c r="O66" s="15">
        <f t="shared" si="5"/>
        <v>50</v>
      </c>
    </row>
    <row r="67" spans="1:15" ht="12" x14ac:dyDescent="0.25">
      <c r="A67" s="3">
        <v>14</v>
      </c>
      <c r="B67" s="2" t="s">
        <v>83</v>
      </c>
      <c r="C67" s="3">
        <v>50</v>
      </c>
      <c r="L67" s="11">
        <f t="shared" si="3"/>
        <v>50</v>
      </c>
      <c r="N67" s="2">
        <f t="shared" si="4"/>
        <v>1</v>
      </c>
      <c r="O67" s="15">
        <f t="shared" si="5"/>
        <v>50</v>
      </c>
    </row>
    <row r="68" spans="1:15" ht="12" x14ac:dyDescent="0.25">
      <c r="A68" s="3">
        <v>15</v>
      </c>
      <c r="B68" s="2" t="s">
        <v>84</v>
      </c>
      <c r="C68" s="3">
        <v>50</v>
      </c>
      <c r="L68" s="11">
        <f t="shared" si="3"/>
        <v>50</v>
      </c>
      <c r="N68" s="2">
        <f t="shared" si="4"/>
        <v>1</v>
      </c>
      <c r="O68" s="15">
        <f t="shared" si="5"/>
        <v>50</v>
      </c>
    </row>
    <row r="69" spans="1:15" ht="12" x14ac:dyDescent="0.25">
      <c r="A69" s="3">
        <v>16</v>
      </c>
      <c r="B69" s="2" t="s">
        <v>85</v>
      </c>
      <c r="C69" s="3">
        <v>50</v>
      </c>
      <c r="L69" s="11">
        <f t="shared" si="3"/>
        <v>50</v>
      </c>
      <c r="N69" s="2">
        <f t="shared" si="4"/>
        <v>1</v>
      </c>
      <c r="O69" s="15">
        <f t="shared" si="5"/>
        <v>50</v>
      </c>
    </row>
    <row r="70" spans="1:15" ht="12" x14ac:dyDescent="0.25">
      <c r="A70" s="3">
        <v>17</v>
      </c>
      <c r="B70" s="2" t="s">
        <v>86</v>
      </c>
      <c r="C70" s="3">
        <v>40</v>
      </c>
      <c r="L70" s="11">
        <f t="shared" si="3"/>
        <v>40</v>
      </c>
      <c r="N70" s="2">
        <f t="shared" si="4"/>
        <v>1</v>
      </c>
      <c r="O70" s="15">
        <f t="shared" si="5"/>
        <v>40</v>
      </c>
    </row>
    <row r="71" spans="1:15" ht="12" x14ac:dyDescent="0.25">
      <c r="A71" s="3">
        <v>18</v>
      </c>
      <c r="B71" s="2" t="s">
        <v>87</v>
      </c>
      <c r="C71" s="3">
        <v>40</v>
      </c>
      <c r="L71" s="11">
        <f t="shared" si="3"/>
        <v>40</v>
      </c>
      <c r="N71" s="2">
        <f t="shared" si="4"/>
        <v>1</v>
      </c>
      <c r="O71" s="15">
        <f t="shared" si="5"/>
        <v>40</v>
      </c>
    </row>
    <row r="72" spans="1:15" ht="12" x14ac:dyDescent="0.25">
      <c r="A72" s="3">
        <v>19</v>
      </c>
      <c r="B72" s="2" t="s">
        <v>88</v>
      </c>
      <c r="C72" s="3">
        <v>40</v>
      </c>
      <c r="L72" s="11">
        <f t="shared" si="3"/>
        <v>40</v>
      </c>
      <c r="N72" s="2">
        <f t="shared" si="4"/>
        <v>1</v>
      </c>
      <c r="O72" s="15">
        <f t="shared" si="5"/>
        <v>40</v>
      </c>
    </row>
    <row r="73" spans="1:15" ht="12" x14ac:dyDescent="0.25">
      <c r="A73" s="3">
        <v>20</v>
      </c>
      <c r="B73" s="2" t="s">
        <v>55</v>
      </c>
      <c r="C73" s="3">
        <v>40</v>
      </c>
      <c r="L73" s="11">
        <f t="shared" si="3"/>
        <v>40</v>
      </c>
      <c r="N73" s="2">
        <f t="shared" si="4"/>
        <v>1</v>
      </c>
      <c r="O73" s="15">
        <f t="shared" si="5"/>
        <v>40</v>
      </c>
    </row>
    <row r="74" spans="1:15" ht="12" x14ac:dyDescent="0.25">
      <c r="A74" s="3">
        <v>21</v>
      </c>
      <c r="B74" s="2" t="s">
        <v>89</v>
      </c>
      <c r="C74" s="3">
        <v>40</v>
      </c>
      <c r="L74" s="11">
        <f t="shared" si="3"/>
        <v>40</v>
      </c>
      <c r="N74" s="2">
        <f t="shared" si="4"/>
        <v>1</v>
      </c>
      <c r="O74" s="15">
        <f t="shared" si="5"/>
        <v>40</v>
      </c>
    </row>
    <row r="75" spans="1:15" ht="12" x14ac:dyDescent="0.25">
      <c r="A75" s="3">
        <v>22</v>
      </c>
      <c r="B75" s="2" t="s">
        <v>90</v>
      </c>
      <c r="C75" s="3">
        <v>40</v>
      </c>
      <c r="L75" s="11">
        <f t="shared" si="3"/>
        <v>40</v>
      </c>
      <c r="N75" s="2">
        <f t="shared" si="4"/>
        <v>1</v>
      </c>
      <c r="O75" s="15">
        <f t="shared" si="5"/>
        <v>40</v>
      </c>
    </row>
  </sheetData>
  <sortState xmlns:xlrd2="http://schemas.microsoft.com/office/spreadsheetml/2017/richdata2" ref="B7:O26">
    <sortCondition descending="1" ref="L7:L26"/>
    <sortCondition descending="1" ref="O7:O26"/>
    <sortCondition descending="1" ref="M7:M26"/>
  </sortState>
  <mergeCells count="1">
    <mergeCell ref="C2:K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3"/>
  <sheetViews>
    <sheetView topLeftCell="A13" workbookViewId="0">
      <selection activeCell="G43" sqref="G43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5" width="10.44140625" style="2" bestFit="1" customWidth="1"/>
    <col min="6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  <c r="D1" s="3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12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9">
        <v>44527</v>
      </c>
      <c r="E5" s="9">
        <v>44576</v>
      </c>
      <c r="F5" s="9">
        <v>44239</v>
      </c>
      <c r="G5" s="9">
        <v>44246</v>
      </c>
      <c r="H5" s="9">
        <v>44267</v>
      </c>
      <c r="I5" s="9">
        <v>44305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2" t="s">
        <v>97</v>
      </c>
      <c r="C7" s="3">
        <v>100</v>
      </c>
      <c r="D7" s="11"/>
      <c r="E7" s="3"/>
      <c r="F7" s="3"/>
      <c r="G7" s="3"/>
      <c r="H7" s="3"/>
      <c r="I7" s="3"/>
      <c r="J7" s="3"/>
      <c r="K7" s="3"/>
      <c r="L7" s="11">
        <f>SUM(C7:K7)</f>
        <v>100</v>
      </c>
      <c r="M7" s="3">
        <v>1</v>
      </c>
      <c r="N7" s="2">
        <f>COUNT(C7:K7)-COUNTIF(C7:K7,0)</f>
        <v>1</v>
      </c>
      <c r="O7" s="15">
        <f>L7/N7</f>
        <v>100</v>
      </c>
    </row>
    <row r="8" spans="1:19" ht="12" x14ac:dyDescent="0.25">
      <c r="A8" s="3">
        <v>2</v>
      </c>
      <c r="B8" s="2" t="s">
        <v>17</v>
      </c>
      <c r="C8" s="3">
        <v>100</v>
      </c>
      <c r="D8" s="3"/>
      <c r="E8" s="13"/>
      <c r="F8" s="13"/>
      <c r="G8" s="13"/>
      <c r="H8" s="13"/>
      <c r="I8" s="13"/>
      <c r="J8" s="13"/>
      <c r="K8" s="13"/>
      <c r="L8" s="11">
        <f>SUM(C8:K8)</f>
        <v>100</v>
      </c>
      <c r="M8" s="3">
        <v>1</v>
      </c>
      <c r="N8" s="2">
        <f>COUNT(C8:K8)-COUNTIF(C8:K8,0)</f>
        <v>1</v>
      </c>
      <c r="O8" s="15">
        <f>L8/N8</f>
        <v>100</v>
      </c>
    </row>
    <row r="9" spans="1:19" ht="12" x14ac:dyDescent="0.25">
      <c r="A9" s="3">
        <v>3</v>
      </c>
      <c r="B9" s="2" t="s">
        <v>91</v>
      </c>
      <c r="C9" s="3">
        <v>80</v>
      </c>
      <c r="D9" s="3"/>
      <c r="E9" s="3"/>
      <c r="F9" s="3"/>
      <c r="G9" s="3"/>
      <c r="H9" s="3"/>
      <c r="I9" s="3"/>
      <c r="J9" s="3"/>
      <c r="K9" s="3"/>
      <c r="L9" s="11">
        <f>SUM(C9:K9)</f>
        <v>80</v>
      </c>
      <c r="N9" s="2">
        <f>COUNT(C9:K9)-COUNTIF(C9:K9,0)</f>
        <v>1</v>
      </c>
      <c r="O9" s="15">
        <f>L9/N9</f>
        <v>80</v>
      </c>
    </row>
    <row r="10" spans="1:19" ht="12" x14ac:dyDescent="0.25">
      <c r="A10" s="3">
        <v>4</v>
      </c>
      <c r="B10" s="2" t="s">
        <v>92</v>
      </c>
      <c r="C10" s="3">
        <v>80</v>
      </c>
      <c r="D10" s="11"/>
      <c r="E10" s="3"/>
      <c r="F10" s="3"/>
      <c r="G10" s="3"/>
      <c r="H10" s="3"/>
      <c r="I10" s="3"/>
      <c r="J10" s="3"/>
      <c r="K10" s="3"/>
      <c r="L10" s="11">
        <f>SUM(C10:K10)</f>
        <v>80</v>
      </c>
      <c r="N10" s="2">
        <f>COUNT(C10:K10)-COUNTIF(C10:K10,0)</f>
        <v>1</v>
      </c>
      <c r="O10" s="15">
        <f>L10/N10</f>
        <v>80</v>
      </c>
    </row>
    <row r="11" spans="1:19" ht="12" x14ac:dyDescent="0.25">
      <c r="A11" s="3">
        <v>5</v>
      </c>
      <c r="B11" s="2" t="s">
        <v>93</v>
      </c>
      <c r="C11" s="3">
        <v>70</v>
      </c>
      <c r="D11" s="11"/>
      <c r="E11" s="3"/>
      <c r="F11" s="11"/>
      <c r="G11" s="11"/>
      <c r="H11" s="11"/>
      <c r="I11" s="11"/>
      <c r="J11" s="11"/>
      <c r="K11" s="11"/>
      <c r="L11" s="11">
        <f>SUM(C11:K11)</f>
        <v>70</v>
      </c>
      <c r="N11" s="2">
        <f>COUNT(C11:K11)-COUNTIF(C11:K11,0)</f>
        <v>1</v>
      </c>
      <c r="O11" s="15">
        <f>L11/N11</f>
        <v>70</v>
      </c>
    </row>
    <row r="12" spans="1:19" ht="12" x14ac:dyDescent="0.25">
      <c r="A12" s="3">
        <v>6</v>
      </c>
      <c r="B12" s="2" t="s">
        <v>94</v>
      </c>
      <c r="C12" s="3">
        <v>70</v>
      </c>
      <c r="D12" s="13"/>
      <c r="E12" s="13"/>
      <c r="F12" s="13"/>
      <c r="G12" s="13"/>
      <c r="H12" s="13"/>
      <c r="I12" s="13"/>
      <c r="J12" s="13"/>
      <c r="K12" s="13"/>
      <c r="L12" s="11">
        <f>SUM(C12:K12)</f>
        <v>70</v>
      </c>
      <c r="N12" s="2">
        <f>COUNT(C12:K12)-COUNTIF(C12:K12,0)</f>
        <v>1</v>
      </c>
      <c r="O12" s="15">
        <f>L12/N12</f>
        <v>70</v>
      </c>
    </row>
    <row r="13" spans="1:19" ht="12" x14ac:dyDescent="0.25">
      <c r="A13" s="3">
        <v>7</v>
      </c>
      <c r="B13" s="2" t="s">
        <v>95</v>
      </c>
      <c r="C13" s="3">
        <v>60</v>
      </c>
      <c r="D13" s="3"/>
      <c r="E13" s="3"/>
      <c r="F13" s="11"/>
      <c r="G13" s="11"/>
      <c r="H13" s="11"/>
      <c r="I13" s="11"/>
      <c r="J13" s="11"/>
      <c r="K13" s="11"/>
      <c r="L13" s="11">
        <f>SUM(C13:K13)</f>
        <v>60</v>
      </c>
      <c r="N13" s="2">
        <f>COUNT(C13:K13)-COUNTIF(C13:K13,0)</f>
        <v>1</v>
      </c>
      <c r="O13" s="15">
        <f>L13/N13</f>
        <v>60</v>
      </c>
    </row>
    <row r="14" spans="1:19" ht="12" x14ac:dyDescent="0.25">
      <c r="A14" s="3">
        <v>8</v>
      </c>
      <c r="B14" s="2" t="s">
        <v>96</v>
      </c>
      <c r="C14" s="3">
        <v>60</v>
      </c>
      <c r="D14" s="13"/>
      <c r="E14" s="14"/>
      <c r="F14" s="13"/>
      <c r="G14" s="13"/>
      <c r="H14" s="13"/>
      <c r="I14" s="13"/>
      <c r="J14" s="13"/>
      <c r="K14" s="13"/>
      <c r="L14" s="11">
        <f>SUM(C14:K14)</f>
        <v>60</v>
      </c>
      <c r="N14" s="2">
        <f>COUNT(C14:K14)-COUNTIF(C14:K14,0)</f>
        <v>1</v>
      </c>
      <c r="O14" s="15">
        <f>L14/N14</f>
        <v>60</v>
      </c>
    </row>
    <row r="15" spans="1:19" ht="12" x14ac:dyDescent="0.25">
      <c r="A15" s="3">
        <v>9</v>
      </c>
      <c r="B15" s="2" t="s">
        <v>98</v>
      </c>
      <c r="C15" s="3">
        <v>50</v>
      </c>
      <c r="D15" s="3"/>
      <c r="E15" s="11"/>
      <c r="F15" s="3"/>
      <c r="G15" s="3"/>
      <c r="H15" s="3"/>
      <c r="I15" s="3"/>
      <c r="J15" s="3"/>
      <c r="K15" s="3"/>
      <c r="L15" s="11">
        <f>SUM(C15:K15)</f>
        <v>50</v>
      </c>
      <c r="N15" s="2">
        <f>COUNT(C15:K15)-COUNTIF(C15:K15,0)</f>
        <v>1</v>
      </c>
      <c r="O15" s="15">
        <f>L15/N15</f>
        <v>50</v>
      </c>
    </row>
    <row r="16" spans="1:19" ht="12" x14ac:dyDescent="0.25">
      <c r="A16" s="3">
        <v>10</v>
      </c>
      <c r="B16" s="2" t="s">
        <v>101</v>
      </c>
      <c r="C16" s="3">
        <v>50</v>
      </c>
      <c r="D16" s="14"/>
      <c r="E16" s="13"/>
      <c r="F16" s="13"/>
      <c r="G16" s="13"/>
      <c r="H16" s="13"/>
      <c r="I16" s="13"/>
      <c r="J16" s="13"/>
      <c r="K16" s="13"/>
      <c r="L16" s="11">
        <f>SUM(C16:K16)</f>
        <v>50</v>
      </c>
      <c r="N16" s="2">
        <f>COUNT(C16:K16)-COUNTIF(C16:K16,0)</f>
        <v>1</v>
      </c>
      <c r="O16" s="15">
        <f>L16/N16</f>
        <v>50</v>
      </c>
    </row>
    <row r="17" spans="1:15" ht="12" x14ac:dyDescent="0.25">
      <c r="A17" s="3">
        <v>11</v>
      </c>
      <c r="B17" s="2" t="s">
        <v>102</v>
      </c>
      <c r="C17" s="3">
        <v>50</v>
      </c>
      <c r="D17" s="3"/>
      <c r="E17" s="3"/>
      <c r="F17" s="3"/>
      <c r="G17" s="3"/>
      <c r="H17" s="3"/>
      <c r="I17" s="3"/>
      <c r="J17" s="3"/>
      <c r="K17" s="3"/>
      <c r="L17" s="11">
        <f>SUM(C17:K17)</f>
        <v>50</v>
      </c>
      <c r="N17" s="2">
        <f>COUNT(C17:K17)-COUNTIF(C17:K17,0)</f>
        <v>1</v>
      </c>
      <c r="O17" s="15">
        <f>L17/N17</f>
        <v>50</v>
      </c>
    </row>
    <row r="18" spans="1:15" ht="12" x14ac:dyDescent="0.25">
      <c r="A18" s="3">
        <v>12</v>
      </c>
      <c r="B18" s="2" t="s">
        <v>103</v>
      </c>
      <c r="C18" s="3">
        <v>50</v>
      </c>
      <c r="D18" s="3"/>
      <c r="E18" s="11"/>
      <c r="F18" s="3"/>
      <c r="G18" s="3"/>
      <c r="H18" s="3"/>
      <c r="I18" s="3"/>
      <c r="J18" s="3"/>
      <c r="K18" s="3"/>
      <c r="L18" s="11">
        <f>SUM(C18:K18)</f>
        <v>50</v>
      </c>
      <c r="N18" s="2">
        <f>COUNT(C18:K18)-COUNTIF(C18:K18,0)</f>
        <v>1</v>
      </c>
      <c r="O18" s="15">
        <f>L18/N18</f>
        <v>50</v>
      </c>
    </row>
    <row r="19" spans="1:15" ht="12" x14ac:dyDescent="0.25">
      <c r="A19" s="3">
        <v>13</v>
      </c>
      <c r="B19" s="2" t="s">
        <v>106</v>
      </c>
      <c r="C19" s="3">
        <v>45</v>
      </c>
      <c r="D19" s="3"/>
      <c r="E19" s="3"/>
      <c r="F19" s="3"/>
      <c r="G19" s="3"/>
      <c r="H19" s="3"/>
      <c r="I19" s="3"/>
      <c r="J19" s="3"/>
      <c r="K19" s="3"/>
      <c r="L19" s="11">
        <f>SUM(C19:K19)</f>
        <v>45</v>
      </c>
      <c r="M19" s="3">
        <v>1</v>
      </c>
      <c r="N19" s="2">
        <f>COUNT(C19:K19)-COUNTIF(C19:K19,0)</f>
        <v>1</v>
      </c>
      <c r="O19" s="15">
        <f>L19/N19</f>
        <v>45</v>
      </c>
    </row>
    <row r="20" spans="1:15" ht="12" x14ac:dyDescent="0.25">
      <c r="A20" s="3">
        <v>14</v>
      </c>
      <c r="B20" s="2" t="s">
        <v>107</v>
      </c>
      <c r="C20" s="3">
        <v>45</v>
      </c>
      <c r="D20" s="3"/>
      <c r="E20" s="3"/>
      <c r="F20" s="3"/>
      <c r="G20" s="3"/>
      <c r="H20" s="3"/>
      <c r="I20" s="3"/>
      <c r="J20" s="3"/>
      <c r="K20" s="3"/>
      <c r="L20" s="11">
        <f>SUM(C20:K20)</f>
        <v>45</v>
      </c>
      <c r="M20" s="3">
        <v>1</v>
      </c>
      <c r="N20" s="2">
        <f>COUNT(C20:K20)-COUNTIF(C20:K20,0)</f>
        <v>1</v>
      </c>
      <c r="O20" s="15">
        <f>L20/N20</f>
        <v>45</v>
      </c>
    </row>
    <row r="21" spans="1:15" ht="12" x14ac:dyDescent="0.25">
      <c r="A21" s="3">
        <v>15</v>
      </c>
      <c r="B21" s="2" t="s">
        <v>99</v>
      </c>
      <c r="C21" s="3">
        <v>40</v>
      </c>
      <c r="D21" s="3"/>
      <c r="E21" s="3"/>
      <c r="F21" s="3"/>
      <c r="G21" s="3"/>
      <c r="H21" s="3"/>
      <c r="I21" s="3"/>
      <c r="J21" s="3"/>
      <c r="K21" s="3"/>
      <c r="L21" s="11">
        <f>SUM(C21:K21)</f>
        <v>40</v>
      </c>
      <c r="N21" s="2">
        <f>COUNT(C21:K21)-COUNTIF(C21:K21,0)</f>
        <v>1</v>
      </c>
      <c r="O21" s="15">
        <f>L21/N21</f>
        <v>40</v>
      </c>
    </row>
    <row r="22" spans="1:15" ht="12" x14ac:dyDescent="0.25">
      <c r="A22" s="3">
        <v>16</v>
      </c>
      <c r="B22" s="2" t="s">
        <v>100</v>
      </c>
      <c r="C22" s="3">
        <v>40</v>
      </c>
      <c r="D22" s="13"/>
      <c r="E22" s="13"/>
      <c r="F22" s="13"/>
      <c r="G22" s="13"/>
      <c r="H22" s="13"/>
      <c r="I22" s="13"/>
      <c r="J22" s="13"/>
      <c r="K22" s="13"/>
      <c r="L22" s="11">
        <f>SUM(C22:K22)</f>
        <v>40</v>
      </c>
      <c r="N22" s="2">
        <f>COUNT(C22:K22)-COUNTIF(C22:K22,0)</f>
        <v>1</v>
      </c>
      <c r="O22" s="15">
        <f>L22/N22</f>
        <v>40</v>
      </c>
    </row>
    <row r="23" spans="1:15" ht="12" x14ac:dyDescent="0.25">
      <c r="A23" s="3">
        <v>17</v>
      </c>
      <c r="B23" s="2" t="s">
        <v>104</v>
      </c>
      <c r="C23" s="3">
        <v>40</v>
      </c>
      <c r="D23" s="3"/>
      <c r="E23" s="3"/>
      <c r="F23" s="3"/>
      <c r="G23" s="3"/>
      <c r="H23" s="3"/>
      <c r="I23" s="3"/>
      <c r="J23" s="3"/>
      <c r="K23" s="3"/>
      <c r="L23" s="11">
        <f>SUM(C23:K23)</f>
        <v>40</v>
      </c>
      <c r="N23" s="2">
        <f>COUNT(C23:K23)-COUNTIF(C23:K23,0)</f>
        <v>1</v>
      </c>
      <c r="O23" s="15">
        <f>L23/N23</f>
        <v>40</v>
      </c>
    </row>
    <row r="24" spans="1:15" ht="12" x14ac:dyDescent="0.25">
      <c r="A24" s="3">
        <v>18</v>
      </c>
      <c r="B24" s="2" t="s">
        <v>105</v>
      </c>
      <c r="C24" s="3">
        <v>40</v>
      </c>
      <c r="D24" s="11"/>
      <c r="E24" s="3"/>
      <c r="F24" s="11"/>
      <c r="G24" s="11"/>
      <c r="H24" s="11"/>
      <c r="I24" s="11"/>
      <c r="J24" s="11"/>
      <c r="K24" s="11"/>
      <c r="L24" s="11">
        <f>SUM(C24:K24)</f>
        <v>40</v>
      </c>
      <c r="N24" s="2">
        <f>COUNT(C24:K24)-COUNTIF(C24:K24,0)</f>
        <v>1</v>
      </c>
      <c r="O24" s="15">
        <f>L24/N24</f>
        <v>40</v>
      </c>
    </row>
    <row r="25" spans="1:15" ht="12" x14ac:dyDescent="0.25">
      <c r="A25" s="3">
        <v>19</v>
      </c>
      <c r="B25" s="2" t="s">
        <v>108</v>
      </c>
      <c r="C25" s="3">
        <v>35</v>
      </c>
      <c r="D25" s="3"/>
      <c r="E25" s="3"/>
      <c r="F25" s="3"/>
      <c r="G25" s="3"/>
      <c r="H25" s="3"/>
      <c r="I25" s="3"/>
      <c r="J25" s="3"/>
      <c r="K25" s="3"/>
      <c r="L25" s="11">
        <f>SUM(C25:K25)</f>
        <v>35</v>
      </c>
      <c r="N25" s="2">
        <f>COUNT(C25:K25)-COUNTIF(C25:K25,0)</f>
        <v>1</v>
      </c>
      <c r="O25" s="15">
        <f>L25/N25</f>
        <v>35</v>
      </c>
    </row>
    <row r="26" spans="1:15" ht="12" x14ac:dyDescent="0.25">
      <c r="A26" s="3">
        <v>20</v>
      </c>
      <c r="B26" s="2" t="s">
        <v>18</v>
      </c>
      <c r="C26" s="3">
        <v>35</v>
      </c>
      <c r="D26" s="3"/>
      <c r="E26" s="3"/>
      <c r="F26" s="3"/>
      <c r="G26" s="3"/>
      <c r="H26" s="3"/>
      <c r="I26" s="3"/>
      <c r="J26" s="3"/>
      <c r="K26" s="3"/>
      <c r="L26" s="11">
        <f>SUM(C26:K26)</f>
        <v>35</v>
      </c>
      <c r="N26" s="2">
        <f>COUNT(C26:K26)-COUNTIF(C26:K26,0)</f>
        <v>1</v>
      </c>
      <c r="O26" s="15">
        <f>L26/N26</f>
        <v>35</v>
      </c>
    </row>
    <row r="27" spans="1:15" ht="12" x14ac:dyDescent="0.25">
      <c r="A27" s="3">
        <v>21</v>
      </c>
      <c r="B27" s="2" t="s">
        <v>109</v>
      </c>
      <c r="C27" s="3">
        <v>30</v>
      </c>
      <c r="L27" s="11">
        <f>SUM(C27:K27)</f>
        <v>30</v>
      </c>
      <c r="N27" s="2">
        <f>COUNT(C27:K27)-COUNTIF(C27:K27,0)</f>
        <v>1</v>
      </c>
      <c r="O27" s="15">
        <f>L27/N27</f>
        <v>30</v>
      </c>
    </row>
    <row r="28" spans="1:15" ht="12" x14ac:dyDescent="0.25">
      <c r="A28" s="3">
        <v>22</v>
      </c>
      <c r="B28" s="2" t="s">
        <v>110</v>
      </c>
      <c r="C28" s="3">
        <v>30</v>
      </c>
      <c r="L28" s="11">
        <f>SUM(C28:K28)</f>
        <v>30</v>
      </c>
      <c r="N28" s="2">
        <f>COUNT(C28:K28)-COUNTIF(C28:K28,0)</f>
        <v>1</v>
      </c>
      <c r="O28" s="15">
        <f>L28/N28</f>
        <v>30</v>
      </c>
    </row>
    <row r="29" spans="1:15" ht="12" x14ac:dyDescent="0.25">
      <c r="A29" s="3">
        <v>23</v>
      </c>
      <c r="B29" s="2" t="s">
        <v>111</v>
      </c>
      <c r="C29" s="3">
        <v>25</v>
      </c>
      <c r="L29" s="11">
        <f>SUM(C29:K29)</f>
        <v>25</v>
      </c>
      <c r="N29" s="2">
        <f>COUNT(C29:K29)-COUNTIF(C29:K29,0)</f>
        <v>1</v>
      </c>
      <c r="O29" s="15">
        <f>L29/N29</f>
        <v>25</v>
      </c>
    </row>
    <row r="30" spans="1:15" ht="12" x14ac:dyDescent="0.25">
      <c r="A30" s="3">
        <v>24</v>
      </c>
      <c r="B30" s="2" t="s">
        <v>112</v>
      </c>
      <c r="C30" s="3">
        <v>25</v>
      </c>
      <c r="L30" s="11">
        <f>SUM(C30:K30)</f>
        <v>25</v>
      </c>
      <c r="N30" s="2">
        <f>COUNT(C30:K30)-COUNTIF(C30:K30,0)</f>
        <v>1</v>
      </c>
      <c r="O30" s="15">
        <f>L30/N30</f>
        <v>25</v>
      </c>
    </row>
    <row r="33" spans="1:19" ht="12" x14ac:dyDescent="0.25">
      <c r="A33" s="1"/>
      <c r="B33" s="4" t="s">
        <v>118</v>
      </c>
      <c r="C33" s="5" t="s">
        <v>23</v>
      </c>
      <c r="D33" s="5" t="s">
        <v>24</v>
      </c>
      <c r="E33" s="5" t="s">
        <v>25</v>
      </c>
      <c r="F33" s="5" t="s">
        <v>26</v>
      </c>
      <c r="G33" s="5" t="s">
        <v>27</v>
      </c>
      <c r="H33" s="5" t="s">
        <v>28</v>
      </c>
      <c r="I33" s="5" t="s">
        <v>29</v>
      </c>
      <c r="J33" s="5" t="s">
        <v>30</v>
      </c>
      <c r="K33" s="5" t="s">
        <v>31</v>
      </c>
      <c r="L33" s="5"/>
      <c r="M33" s="5"/>
      <c r="N33" s="4"/>
      <c r="O33" s="6"/>
    </row>
    <row r="34" spans="1:19" x14ac:dyDescent="0.2">
      <c r="A34" s="1"/>
      <c r="B34" s="7"/>
      <c r="C34" s="8">
        <v>44513</v>
      </c>
      <c r="D34" s="9">
        <v>44527</v>
      </c>
      <c r="E34" s="9">
        <v>44576</v>
      </c>
      <c r="F34" s="9">
        <v>44239</v>
      </c>
      <c r="G34" s="9">
        <v>44246</v>
      </c>
      <c r="H34" s="9">
        <v>44267</v>
      </c>
      <c r="I34" s="9">
        <v>44305</v>
      </c>
      <c r="J34" s="9">
        <v>44330</v>
      </c>
      <c r="K34" s="9">
        <v>44358</v>
      </c>
      <c r="L34" s="7"/>
      <c r="M34" s="17"/>
      <c r="N34" s="7"/>
      <c r="Q34" s="2"/>
      <c r="R34" s="2"/>
      <c r="S34" s="2"/>
    </row>
    <row r="35" spans="1:19" ht="12" x14ac:dyDescent="0.25">
      <c r="A35" s="1"/>
      <c r="B35" s="6" t="s">
        <v>0</v>
      </c>
      <c r="C35" s="10" t="s">
        <v>42</v>
      </c>
      <c r="D35" s="10" t="s">
        <v>43</v>
      </c>
      <c r="E35" s="10" t="s">
        <v>43</v>
      </c>
      <c r="F35" s="10" t="s">
        <v>42</v>
      </c>
      <c r="G35" s="10" t="s">
        <v>1</v>
      </c>
      <c r="H35" s="10" t="s">
        <v>43</v>
      </c>
      <c r="I35" s="10" t="s">
        <v>43</v>
      </c>
      <c r="J35" s="10" t="s">
        <v>43</v>
      </c>
      <c r="K35" s="10" t="s">
        <v>44</v>
      </c>
      <c r="L35" s="11" t="s">
        <v>2</v>
      </c>
      <c r="M35" s="3" t="s">
        <v>3</v>
      </c>
      <c r="N35" s="3" t="s">
        <v>4</v>
      </c>
      <c r="O35" s="12" t="s">
        <v>5</v>
      </c>
      <c r="Q35" s="2"/>
      <c r="R35" s="2"/>
      <c r="S35" s="2"/>
    </row>
    <row r="36" spans="1:19" ht="12" x14ac:dyDescent="0.25">
      <c r="A36" s="3">
        <v>1</v>
      </c>
      <c r="B36" s="2" t="s">
        <v>106</v>
      </c>
      <c r="C36" s="3">
        <v>100</v>
      </c>
      <c r="D36" s="3"/>
      <c r="E36" s="3"/>
      <c r="F36" s="3"/>
      <c r="G36" s="3"/>
      <c r="H36" s="3"/>
      <c r="I36" s="3"/>
      <c r="J36" s="3"/>
      <c r="K36" s="3"/>
      <c r="L36" s="11">
        <f>SUM(C36:K36)</f>
        <v>100</v>
      </c>
      <c r="M36" s="3">
        <v>1</v>
      </c>
      <c r="N36" s="2">
        <f>COUNT(C36:K36)-COUNTIF(C36:K36,0)</f>
        <v>1</v>
      </c>
      <c r="O36" s="15">
        <f>L36/N36</f>
        <v>100</v>
      </c>
    </row>
    <row r="37" spans="1:19" ht="12" x14ac:dyDescent="0.25">
      <c r="A37" s="3">
        <v>2</v>
      </c>
      <c r="B37" s="2" t="s">
        <v>107</v>
      </c>
      <c r="C37" s="3">
        <v>100</v>
      </c>
      <c r="D37" s="3"/>
      <c r="E37" s="3"/>
      <c r="F37" s="3"/>
      <c r="G37" s="3"/>
      <c r="H37" s="3"/>
      <c r="I37" s="3"/>
      <c r="J37" s="3"/>
      <c r="K37" s="3"/>
      <c r="L37" s="11">
        <f>SUM(C37:K37)</f>
        <v>100</v>
      </c>
      <c r="M37" s="3">
        <v>1</v>
      </c>
      <c r="N37" s="2">
        <f>COUNT(C37:K37)-COUNTIF(C37:K37,0)</f>
        <v>1</v>
      </c>
      <c r="O37" s="15">
        <f>L37/N37</f>
        <v>100</v>
      </c>
    </row>
    <row r="38" spans="1:19" ht="12" x14ac:dyDescent="0.25">
      <c r="A38" s="3">
        <v>3</v>
      </c>
      <c r="B38" s="2" t="s">
        <v>108</v>
      </c>
      <c r="C38" s="3">
        <v>80</v>
      </c>
      <c r="D38" s="3"/>
      <c r="E38" s="3"/>
      <c r="F38" s="3"/>
      <c r="G38" s="3"/>
      <c r="H38" s="3"/>
      <c r="I38" s="3"/>
      <c r="J38" s="3"/>
      <c r="K38" s="3"/>
      <c r="L38" s="11">
        <f>SUM(C38:K38)</f>
        <v>80</v>
      </c>
      <c r="N38" s="2">
        <f>COUNT(C38:K38)-COUNTIF(C38:K38,0)</f>
        <v>1</v>
      </c>
      <c r="O38" s="15">
        <f>L38/N38</f>
        <v>80</v>
      </c>
    </row>
    <row r="39" spans="1:19" ht="12" x14ac:dyDescent="0.25">
      <c r="A39" s="3">
        <v>4</v>
      </c>
      <c r="B39" s="2" t="s">
        <v>18</v>
      </c>
      <c r="C39" s="3">
        <v>80</v>
      </c>
      <c r="D39" s="3"/>
      <c r="E39" s="3"/>
      <c r="F39" s="3"/>
      <c r="G39" s="3"/>
      <c r="H39" s="3"/>
      <c r="I39" s="3"/>
      <c r="J39" s="3"/>
      <c r="K39" s="3"/>
      <c r="L39" s="11">
        <f>SUM(C39:K39)</f>
        <v>80</v>
      </c>
      <c r="N39" s="2">
        <f>COUNT(C39:K39)-COUNTIF(C39:K39,0)</f>
        <v>1</v>
      </c>
      <c r="O39" s="15">
        <f>L39/N39</f>
        <v>80</v>
      </c>
    </row>
    <row r="40" spans="1:19" ht="12" x14ac:dyDescent="0.25">
      <c r="A40" s="3">
        <v>5</v>
      </c>
      <c r="B40" s="2" t="s">
        <v>109</v>
      </c>
      <c r="C40" s="3">
        <v>70</v>
      </c>
      <c r="L40" s="11">
        <f>SUM(C40:K40)</f>
        <v>70</v>
      </c>
      <c r="N40" s="2">
        <f>COUNT(C40:K40)-COUNTIF(C40:K40,0)</f>
        <v>1</v>
      </c>
      <c r="O40" s="15">
        <f>L40/N40</f>
        <v>70</v>
      </c>
    </row>
    <row r="41" spans="1:19" ht="12" x14ac:dyDescent="0.25">
      <c r="A41" s="3">
        <v>6</v>
      </c>
      <c r="B41" s="2" t="s">
        <v>110</v>
      </c>
      <c r="C41" s="3">
        <v>70</v>
      </c>
      <c r="L41" s="11">
        <f>SUM(C41:K41)</f>
        <v>70</v>
      </c>
      <c r="N41" s="2">
        <f>COUNT(C41:K41)-COUNTIF(C41:K41,0)</f>
        <v>1</v>
      </c>
      <c r="O41" s="15">
        <f>L41/N41</f>
        <v>70</v>
      </c>
    </row>
    <row r="42" spans="1:19" ht="12" x14ac:dyDescent="0.25">
      <c r="A42" s="3">
        <v>7</v>
      </c>
      <c r="B42" s="2" t="s">
        <v>111</v>
      </c>
      <c r="C42" s="3">
        <v>60</v>
      </c>
      <c r="L42" s="11">
        <f>SUM(C42:K42)</f>
        <v>60</v>
      </c>
      <c r="N42" s="2">
        <f>COUNT(C42:K42)-COUNTIF(C42:K42,0)</f>
        <v>1</v>
      </c>
      <c r="O42" s="15">
        <f>L42/N42</f>
        <v>60</v>
      </c>
    </row>
    <row r="43" spans="1:19" ht="12" x14ac:dyDescent="0.25">
      <c r="A43" s="3">
        <v>8</v>
      </c>
      <c r="B43" s="2" t="s">
        <v>112</v>
      </c>
      <c r="C43" s="3">
        <v>60</v>
      </c>
      <c r="L43" s="11">
        <f>SUM(C43:K43)</f>
        <v>60</v>
      </c>
      <c r="N43" s="2">
        <f>COUNT(C43:K43)-COUNTIF(C43:K43,0)</f>
        <v>1</v>
      </c>
      <c r="O43" s="15">
        <f>L43/N43</f>
        <v>60</v>
      </c>
    </row>
  </sheetData>
  <sortState xmlns:xlrd2="http://schemas.microsoft.com/office/spreadsheetml/2017/richdata2" ref="B7:O30">
    <sortCondition descending="1" ref="L7:L30"/>
    <sortCondition descending="1" ref="O7:O30"/>
  </sortState>
  <mergeCells count="1">
    <mergeCell ref="C2:K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1"/>
  <sheetViews>
    <sheetView topLeftCell="A61" zoomScale="96" zoomScaleNormal="96" workbookViewId="0">
      <selection activeCell="H71" sqref="H71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5" width="10.44140625" style="2" bestFit="1" customWidth="1"/>
    <col min="6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  <c r="D1" s="3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46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9">
        <v>44527</v>
      </c>
      <c r="E5" s="9">
        <v>44576</v>
      </c>
      <c r="F5" s="9">
        <v>44239</v>
      </c>
      <c r="G5" s="9">
        <v>44246</v>
      </c>
      <c r="H5" s="9">
        <v>44267</v>
      </c>
      <c r="I5" s="9">
        <v>44305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2" t="s">
        <v>59</v>
      </c>
      <c r="C7" s="3">
        <v>100</v>
      </c>
      <c r="D7" s="11"/>
      <c r="E7" s="3"/>
      <c r="F7" s="3"/>
      <c r="G7" s="3"/>
      <c r="H7" s="3"/>
      <c r="I7" s="3"/>
      <c r="J7" s="3"/>
      <c r="K7" s="3"/>
      <c r="L7" s="11">
        <f>SUM(C7:K7)</f>
        <v>100</v>
      </c>
      <c r="M7" s="3">
        <v>1</v>
      </c>
      <c r="N7" s="2">
        <f>COUNT(C7:K7)-COUNTIF(C7:K7,0)</f>
        <v>1</v>
      </c>
      <c r="O7" s="15">
        <f>L7/N7</f>
        <v>100</v>
      </c>
    </row>
    <row r="8" spans="1:19" ht="12" x14ac:dyDescent="0.25">
      <c r="A8" s="3">
        <v>2</v>
      </c>
      <c r="B8" s="2" t="s">
        <v>93</v>
      </c>
      <c r="C8" s="3">
        <v>100</v>
      </c>
      <c r="D8" s="3"/>
      <c r="E8" s="13"/>
      <c r="F8" s="13"/>
      <c r="G8" s="13"/>
      <c r="H8" s="13"/>
      <c r="I8" s="13"/>
      <c r="J8" s="13"/>
      <c r="K8" s="13"/>
      <c r="L8" s="11">
        <f>SUM(C8:K8)</f>
        <v>100</v>
      </c>
      <c r="M8" s="3">
        <v>1</v>
      </c>
      <c r="N8" s="2">
        <f>COUNT(C8:K8)-COUNTIF(C8:K8,0)</f>
        <v>1</v>
      </c>
      <c r="O8" s="15">
        <f>L8/N8</f>
        <v>100</v>
      </c>
    </row>
    <row r="9" spans="1:19" ht="12" x14ac:dyDescent="0.25">
      <c r="A9" s="3">
        <v>3</v>
      </c>
      <c r="B9" s="2" t="s">
        <v>66</v>
      </c>
      <c r="C9" s="3">
        <v>80</v>
      </c>
      <c r="D9" s="3"/>
      <c r="E9" s="3"/>
      <c r="F9" s="3"/>
      <c r="G9" s="3"/>
      <c r="H9" s="3"/>
      <c r="I9" s="3"/>
      <c r="J9" s="3"/>
      <c r="K9" s="3"/>
      <c r="L9" s="11">
        <f>SUM(C9:K9)</f>
        <v>80</v>
      </c>
      <c r="N9" s="2">
        <f>COUNT(C9:K9)-COUNTIF(C9:K9,0)</f>
        <v>1</v>
      </c>
      <c r="O9" s="15">
        <f>L9/N9</f>
        <v>80</v>
      </c>
    </row>
    <row r="10" spans="1:19" ht="12" x14ac:dyDescent="0.25">
      <c r="A10" s="3">
        <v>4</v>
      </c>
      <c r="B10" s="2" t="s">
        <v>96</v>
      </c>
      <c r="C10" s="3">
        <v>80</v>
      </c>
      <c r="D10" s="11"/>
      <c r="E10" s="3"/>
      <c r="F10" s="3"/>
      <c r="G10" s="3"/>
      <c r="H10" s="3"/>
      <c r="I10" s="3"/>
      <c r="J10" s="3"/>
      <c r="K10" s="3"/>
      <c r="L10" s="11">
        <f>SUM(C10:K10)</f>
        <v>80</v>
      </c>
      <c r="N10" s="2">
        <f>COUNT(C10:K10)-COUNTIF(C10:K10,0)</f>
        <v>1</v>
      </c>
      <c r="O10" s="15">
        <f>L10/N10</f>
        <v>80</v>
      </c>
    </row>
    <row r="11" spans="1:19" ht="12" x14ac:dyDescent="0.25">
      <c r="A11" s="3">
        <v>5</v>
      </c>
      <c r="B11" s="2" t="s">
        <v>61</v>
      </c>
      <c r="C11" s="3">
        <v>70</v>
      </c>
      <c r="D11" s="11"/>
      <c r="E11" s="3"/>
      <c r="F11" s="11"/>
      <c r="G11" s="11"/>
      <c r="H11" s="11"/>
      <c r="I11" s="11"/>
      <c r="J11" s="11"/>
      <c r="K11" s="11"/>
      <c r="L11" s="11">
        <f>SUM(C11:K11)</f>
        <v>70</v>
      </c>
      <c r="N11" s="2">
        <f>COUNT(C11:K11)-COUNTIF(C11:K11,0)</f>
        <v>1</v>
      </c>
      <c r="O11" s="15">
        <f>L11/N11</f>
        <v>70</v>
      </c>
    </row>
    <row r="12" spans="1:19" ht="12" x14ac:dyDescent="0.25">
      <c r="A12" s="3">
        <v>6</v>
      </c>
      <c r="B12" s="2" t="s">
        <v>105</v>
      </c>
      <c r="C12" s="3">
        <v>70</v>
      </c>
      <c r="D12" s="13"/>
      <c r="E12" s="13"/>
      <c r="F12" s="13"/>
      <c r="G12" s="13"/>
      <c r="H12" s="13"/>
      <c r="I12" s="13"/>
      <c r="J12" s="13"/>
      <c r="K12" s="13"/>
      <c r="L12" s="11">
        <f>SUM(C12:K12)</f>
        <v>70</v>
      </c>
      <c r="N12" s="2">
        <f>COUNT(C12:K12)-COUNTIF(C12:K12,0)</f>
        <v>1</v>
      </c>
      <c r="O12" s="15">
        <f>L12/N12</f>
        <v>70</v>
      </c>
    </row>
    <row r="13" spans="1:19" ht="12" x14ac:dyDescent="0.25">
      <c r="A13" s="3">
        <v>7</v>
      </c>
      <c r="B13" s="2" t="s">
        <v>113</v>
      </c>
      <c r="C13" s="3">
        <v>60</v>
      </c>
      <c r="D13" s="3"/>
      <c r="E13" s="3"/>
      <c r="F13" s="11"/>
      <c r="G13" s="11"/>
      <c r="H13" s="11"/>
      <c r="I13" s="11"/>
      <c r="J13" s="11"/>
      <c r="K13" s="11"/>
      <c r="L13" s="11">
        <f>SUM(C13:K13)</f>
        <v>60</v>
      </c>
      <c r="N13" s="2">
        <f>COUNT(C13:K13)-COUNTIF(C13:K13,0)</f>
        <v>1</v>
      </c>
      <c r="O13" s="15">
        <f>L13/N13</f>
        <v>60</v>
      </c>
    </row>
    <row r="14" spans="1:19" ht="12" x14ac:dyDescent="0.25">
      <c r="A14" s="3">
        <v>8</v>
      </c>
      <c r="B14" s="2" t="s">
        <v>98</v>
      </c>
      <c r="C14" s="3">
        <v>60</v>
      </c>
      <c r="D14" s="13"/>
      <c r="E14" s="14"/>
      <c r="F14" s="13"/>
      <c r="G14" s="13"/>
      <c r="H14" s="13"/>
      <c r="I14" s="13"/>
      <c r="J14" s="13"/>
      <c r="K14" s="13"/>
      <c r="L14" s="11">
        <f>SUM(C14:K14)</f>
        <v>60</v>
      </c>
      <c r="N14" s="2">
        <f>COUNT(C14:K14)-COUNTIF(C14:K14,0)</f>
        <v>1</v>
      </c>
      <c r="O14" s="15">
        <f>L14/N14</f>
        <v>60</v>
      </c>
    </row>
    <row r="15" spans="1:19" ht="12" x14ac:dyDescent="0.25">
      <c r="A15" s="3">
        <v>9</v>
      </c>
      <c r="B15" s="2" t="s">
        <v>72</v>
      </c>
      <c r="C15" s="3">
        <v>50</v>
      </c>
      <c r="D15" s="3"/>
      <c r="E15" s="11"/>
      <c r="F15" s="3"/>
      <c r="G15" s="3"/>
      <c r="H15" s="3"/>
      <c r="I15" s="3"/>
      <c r="J15" s="3"/>
      <c r="K15" s="3"/>
      <c r="L15" s="11">
        <f>SUM(C15:K15)</f>
        <v>50</v>
      </c>
      <c r="N15" s="2">
        <f>COUNT(C15:K15)-COUNTIF(C15:K15,0)</f>
        <v>1</v>
      </c>
      <c r="O15" s="15">
        <f>L15/N15</f>
        <v>50</v>
      </c>
    </row>
    <row r="16" spans="1:19" ht="12" x14ac:dyDescent="0.25">
      <c r="A16" s="3">
        <v>10</v>
      </c>
      <c r="B16" s="2" t="s">
        <v>97</v>
      </c>
      <c r="C16" s="3">
        <v>50</v>
      </c>
      <c r="D16" s="14"/>
      <c r="E16" s="13"/>
      <c r="F16" s="13"/>
      <c r="G16" s="13"/>
      <c r="H16" s="13"/>
      <c r="I16" s="13"/>
      <c r="J16" s="13"/>
      <c r="K16" s="13"/>
      <c r="L16" s="11">
        <f>SUM(C16:K16)</f>
        <v>50</v>
      </c>
      <c r="N16" s="2">
        <f>COUNT(C16:K16)-COUNTIF(C16:K16,0)</f>
        <v>1</v>
      </c>
      <c r="O16" s="15">
        <f>L16/N16</f>
        <v>50</v>
      </c>
    </row>
    <row r="17" spans="1:15" ht="12" x14ac:dyDescent="0.25">
      <c r="A17" s="3">
        <v>11</v>
      </c>
      <c r="B17" s="2" t="s">
        <v>75</v>
      </c>
      <c r="C17" s="3">
        <v>50</v>
      </c>
      <c r="D17" s="3"/>
      <c r="E17" s="3"/>
      <c r="F17" s="3"/>
      <c r="G17" s="3"/>
      <c r="H17" s="3"/>
      <c r="I17" s="3"/>
      <c r="J17" s="3"/>
      <c r="K17" s="3"/>
      <c r="L17" s="11">
        <f>SUM(C17:K17)</f>
        <v>50</v>
      </c>
      <c r="N17" s="2">
        <f>COUNT(C17:K17)-COUNTIF(C17:K17,0)</f>
        <v>1</v>
      </c>
      <c r="O17" s="15">
        <f>L17/N17</f>
        <v>50</v>
      </c>
    </row>
    <row r="18" spans="1:15" ht="12" x14ac:dyDescent="0.25">
      <c r="A18" s="3">
        <v>12</v>
      </c>
      <c r="B18" s="2" t="s">
        <v>92</v>
      </c>
      <c r="C18" s="3">
        <v>50</v>
      </c>
      <c r="D18" s="13"/>
      <c r="E18" s="13"/>
      <c r="F18" s="13"/>
      <c r="G18" s="13"/>
      <c r="H18" s="13"/>
      <c r="I18" s="13"/>
      <c r="J18" s="13"/>
      <c r="K18" s="13"/>
      <c r="L18" s="11">
        <f>SUM(C18:K18)</f>
        <v>50</v>
      </c>
      <c r="N18" s="2">
        <f>COUNT(C18:K18)-COUNTIF(C18:K18,0)</f>
        <v>1</v>
      </c>
      <c r="O18" s="15">
        <f>L18/N18</f>
        <v>50</v>
      </c>
    </row>
    <row r="19" spans="1:15" ht="12" x14ac:dyDescent="0.25">
      <c r="A19" s="3">
        <v>13</v>
      </c>
      <c r="B19" s="2" t="s">
        <v>71</v>
      </c>
      <c r="C19" s="3">
        <v>50</v>
      </c>
      <c r="D19" s="3"/>
      <c r="E19" s="3"/>
      <c r="F19" s="3"/>
      <c r="G19" s="3"/>
      <c r="H19" s="3"/>
      <c r="I19" s="3"/>
      <c r="J19" s="3"/>
      <c r="K19" s="3"/>
      <c r="L19" s="11">
        <f>SUM(C19:K19)</f>
        <v>50</v>
      </c>
      <c r="N19" s="2">
        <f>COUNT(C19:K19)-COUNTIF(C19:K19,0)</f>
        <v>1</v>
      </c>
      <c r="O19" s="15">
        <f>L19/N19</f>
        <v>50</v>
      </c>
    </row>
    <row r="20" spans="1:15" ht="12" x14ac:dyDescent="0.25">
      <c r="A20" s="3">
        <v>14</v>
      </c>
      <c r="B20" s="2" t="s">
        <v>95</v>
      </c>
      <c r="C20" s="3">
        <v>50</v>
      </c>
      <c r="D20" s="3"/>
      <c r="E20" s="11"/>
      <c r="F20" s="3"/>
      <c r="G20" s="3"/>
      <c r="H20" s="3"/>
      <c r="I20" s="3"/>
      <c r="J20" s="3"/>
      <c r="K20" s="3"/>
      <c r="L20" s="11">
        <f>SUM(C20:K20)</f>
        <v>50</v>
      </c>
      <c r="N20" s="2">
        <f>COUNT(C20:K20)-COUNTIF(C20:K20,0)</f>
        <v>1</v>
      </c>
      <c r="O20" s="15">
        <f>L20/N20</f>
        <v>50</v>
      </c>
    </row>
    <row r="21" spans="1:15" ht="12" x14ac:dyDescent="0.25">
      <c r="A21" s="3">
        <v>15</v>
      </c>
      <c r="B21" s="2" t="s">
        <v>9</v>
      </c>
      <c r="C21" s="3">
        <v>50</v>
      </c>
      <c r="D21" s="3"/>
      <c r="E21" s="3"/>
      <c r="F21" s="3"/>
      <c r="G21" s="3"/>
      <c r="H21" s="3"/>
      <c r="I21" s="3"/>
      <c r="J21" s="3"/>
      <c r="K21" s="3"/>
      <c r="L21" s="11">
        <f>SUM(C21:K21)</f>
        <v>50</v>
      </c>
      <c r="N21" s="2">
        <f>COUNT(C21:K21)-COUNTIF(C21:K21,0)</f>
        <v>1</v>
      </c>
      <c r="O21" s="15">
        <f>L21/N21</f>
        <v>50</v>
      </c>
    </row>
    <row r="22" spans="1:15" ht="12" x14ac:dyDescent="0.25">
      <c r="A22" s="3">
        <v>16</v>
      </c>
      <c r="B22" s="2" t="s">
        <v>104</v>
      </c>
      <c r="C22" s="3">
        <v>50</v>
      </c>
      <c r="D22" s="11"/>
      <c r="E22" s="3"/>
      <c r="F22" s="11"/>
      <c r="G22" s="11"/>
      <c r="H22" s="11"/>
      <c r="I22" s="11"/>
      <c r="J22" s="11"/>
      <c r="K22" s="11"/>
      <c r="L22" s="11">
        <f>SUM(C22:K22)</f>
        <v>50</v>
      </c>
      <c r="N22" s="2">
        <f>COUNT(C22:K22)-COUNTIF(C22:K22,0)</f>
        <v>1</v>
      </c>
      <c r="O22" s="15">
        <f>L22/N22</f>
        <v>50</v>
      </c>
    </row>
    <row r="23" spans="1:15" ht="12" x14ac:dyDescent="0.25">
      <c r="A23" s="3">
        <v>17</v>
      </c>
      <c r="B23" s="2" t="s">
        <v>64</v>
      </c>
      <c r="C23" s="3">
        <v>45</v>
      </c>
      <c r="L23" s="11">
        <f>SUM(C23:K23)</f>
        <v>45</v>
      </c>
      <c r="M23" s="3">
        <v>1</v>
      </c>
      <c r="N23" s="2">
        <f>COUNT(C23:K23)-COUNTIF(C23:K23,0)</f>
        <v>1</v>
      </c>
      <c r="O23" s="15">
        <f>L23/N23</f>
        <v>45</v>
      </c>
    </row>
    <row r="24" spans="1:15" ht="12" x14ac:dyDescent="0.25">
      <c r="A24" s="3">
        <v>18</v>
      </c>
      <c r="B24" s="2" t="s">
        <v>112</v>
      </c>
      <c r="C24" s="3">
        <v>45</v>
      </c>
      <c r="L24" s="11">
        <f>SUM(C24:K24)</f>
        <v>45</v>
      </c>
      <c r="M24" s="3">
        <v>1</v>
      </c>
      <c r="N24" s="2">
        <f>COUNT(C24:K24)-COUNTIF(C24:K24,0)</f>
        <v>1</v>
      </c>
      <c r="O24" s="15">
        <f>L24/N24</f>
        <v>45</v>
      </c>
    </row>
    <row r="25" spans="1:15" ht="12" x14ac:dyDescent="0.25">
      <c r="A25" s="3">
        <v>19</v>
      </c>
      <c r="B25" s="2" t="s">
        <v>51</v>
      </c>
      <c r="C25" s="3">
        <v>40</v>
      </c>
      <c r="D25" s="3"/>
      <c r="E25" s="3"/>
      <c r="F25" s="3"/>
      <c r="G25" s="3"/>
      <c r="H25" s="3"/>
      <c r="I25" s="3"/>
      <c r="J25" s="3"/>
      <c r="K25" s="3"/>
      <c r="L25" s="11">
        <f>SUM(C25:K25)</f>
        <v>40</v>
      </c>
      <c r="N25" s="2">
        <f>COUNT(C25:K25)-COUNTIF(C25:K25,0)</f>
        <v>1</v>
      </c>
      <c r="O25" s="15">
        <f>L25/N25</f>
        <v>40</v>
      </c>
    </row>
    <row r="26" spans="1:15" ht="12" x14ac:dyDescent="0.25">
      <c r="A26" s="3">
        <v>20</v>
      </c>
      <c r="B26" s="2" t="s">
        <v>99</v>
      </c>
      <c r="C26" s="3">
        <v>40</v>
      </c>
      <c r="D26" s="3"/>
      <c r="E26" s="3"/>
      <c r="F26" s="3"/>
      <c r="G26" s="3"/>
      <c r="H26" s="3"/>
      <c r="I26" s="3"/>
      <c r="J26" s="3"/>
      <c r="K26" s="3"/>
      <c r="L26" s="11">
        <f>SUM(C26:K26)</f>
        <v>40</v>
      </c>
      <c r="N26" s="2">
        <f>COUNT(C26:K26)-COUNTIF(C26:K26,0)</f>
        <v>1</v>
      </c>
      <c r="O26" s="15">
        <f>L26/N26</f>
        <v>40</v>
      </c>
    </row>
    <row r="27" spans="1:15" ht="12" x14ac:dyDescent="0.25">
      <c r="A27" s="3">
        <v>21</v>
      </c>
      <c r="B27" s="2" t="s">
        <v>53</v>
      </c>
      <c r="C27" s="3">
        <v>40</v>
      </c>
      <c r="D27" s="3"/>
      <c r="E27" s="3"/>
      <c r="F27" s="3"/>
      <c r="G27" s="3"/>
      <c r="H27" s="3"/>
      <c r="I27" s="3"/>
      <c r="J27" s="3"/>
      <c r="K27" s="3"/>
      <c r="L27" s="11">
        <f>SUM(C27:K27)</f>
        <v>40</v>
      </c>
      <c r="N27" s="2">
        <f>COUNT(C27:K27)-COUNTIF(C27:K27,0)</f>
        <v>1</v>
      </c>
      <c r="O27" s="15">
        <f>L27/N27</f>
        <v>40</v>
      </c>
    </row>
    <row r="28" spans="1:15" ht="12" x14ac:dyDescent="0.25">
      <c r="A28" s="3">
        <v>22</v>
      </c>
      <c r="B28" s="2" t="s">
        <v>100</v>
      </c>
      <c r="C28" s="3">
        <v>40</v>
      </c>
      <c r="D28" s="3"/>
      <c r="E28" s="3"/>
      <c r="F28" s="3"/>
      <c r="G28" s="3"/>
      <c r="H28" s="3"/>
      <c r="I28" s="3"/>
      <c r="J28" s="3"/>
      <c r="K28" s="3"/>
      <c r="L28" s="11">
        <f>SUM(C28:K28)</f>
        <v>40</v>
      </c>
      <c r="N28" s="2">
        <f>COUNT(C28:K28)-COUNTIF(C28:K28,0)</f>
        <v>1</v>
      </c>
      <c r="O28" s="15">
        <f>L28/N28</f>
        <v>40</v>
      </c>
    </row>
    <row r="29" spans="1:15" ht="12" x14ac:dyDescent="0.25">
      <c r="A29" s="3">
        <v>23</v>
      </c>
      <c r="B29" s="2" t="s">
        <v>63</v>
      </c>
      <c r="C29" s="3">
        <v>40</v>
      </c>
      <c r="L29" s="11">
        <f>SUM(C29:K29)</f>
        <v>40</v>
      </c>
      <c r="N29" s="2">
        <f>COUNT(C29:K29)-COUNTIF(C29:K29,0)</f>
        <v>1</v>
      </c>
      <c r="O29" s="15">
        <f>L29/N29</f>
        <v>40</v>
      </c>
    </row>
    <row r="30" spans="1:15" ht="12" x14ac:dyDescent="0.25">
      <c r="A30" s="3">
        <v>24</v>
      </c>
      <c r="B30" s="2" t="s">
        <v>91</v>
      </c>
      <c r="C30" s="3">
        <v>40</v>
      </c>
      <c r="L30" s="11">
        <f>SUM(C30:K30)</f>
        <v>40</v>
      </c>
      <c r="N30" s="2">
        <f>COUNT(C30:K30)-COUNTIF(C30:K30,0)</f>
        <v>1</v>
      </c>
      <c r="O30" s="15">
        <f>L30/N30</f>
        <v>40</v>
      </c>
    </row>
    <row r="31" spans="1:15" ht="12" x14ac:dyDescent="0.25">
      <c r="A31" s="3">
        <v>25</v>
      </c>
      <c r="B31" s="2" t="s">
        <v>52</v>
      </c>
      <c r="C31" s="3">
        <v>40</v>
      </c>
      <c r="L31" s="11">
        <f>SUM(C31:K31)</f>
        <v>40</v>
      </c>
      <c r="N31" s="2">
        <f>COUNT(C31:K31)-COUNTIF(C31:K31,0)</f>
        <v>1</v>
      </c>
      <c r="O31" s="15">
        <f>L31/N31</f>
        <v>40</v>
      </c>
    </row>
    <row r="32" spans="1:15" ht="12" x14ac:dyDescent="0.25">
      <c r="A32" s="3">
        <v>26</v>
      </c>
      <c r="B32" s="2" t="s">
        <v>106</v>
      </c>
      <c r="C32" s="3">
        <v>40</v>
      </c>
      <c r="L32" s="11">
        <f>SUM(C32:K32)</f>
        <v>40</v>
      </c>
      <c r="N32" s="2">
        <f>COUNT(C32:K32)-COUNTIF(C32:K32,0)</f>
        <v>1</v>
      </c>
      <c r="O32" s="15">
        <f>L32/N32</f>
        <v>40</v>
      </c>
    </row>
    <row r="33" spans="1:15" ht="12" x14ac:dyDescent="0.25">
      <c r="A33" s="3">
        <v>27</v>
      </c>
      <c r="B33" s="2" t="s">
        <v>70</v>
      </c>
      <c r="C33" s="3">
        <v>40</v>
      </c>
      <c r="L33" s="11">
        <f>SUM(C33:K33)</f>
        <v>40</v>
      </c>
      <c r="N33" s="2">
        <f>COUNT(C33:K33)-COUNTIF(C33:K33,0)</f>
        <v>1</v>
      </c>
      <c r="O33" s="15">
        <f>L33/N33</f>
        <v>40</v>
      </c>
    </row>
    <row r="34" spans="1:15" ht="12" x14ac:dyDescent="0.25">
      <c r="A34" s="3">
        <v>28</v>
      </c>
      <c r="B34" s="2" t="s">
        <v>107</v>
      </c>
      <c r="C34" s="3">
        <v>40</v>
      </c>
      <c r="L34" s="11">
        <f>SUM(C34:K34)</f>
        <v>40</v>
      </c>
      <c r="N34" s="2">
        <f>COUNT(C34:K34)-COUNTIF(C34:K34,0)</f>
        <v>1</v>
      </c>
      <c r="O34" s="15">
        <f>L34/N34</f>
        <v>40</v>
      </c>
    </row>
    <row r="35" spans="1:15" ht="12" x14ac:dyDescent="0.25">
      <c r="A35" s="3">
        <v>29</v>
      </c>
      <c r="B35" s="2" t="s">
        <v>60</v>
      </c>
      <c r="C35" s="3">
        <v>35</v>
      </c>
      <c r="L35" s="11">
        <f>SUM(C35:K35)</f>
        <v>35</v>
      </c>
      <c r="N35" s="2">
        <f>COUNT(C35:K35)-COUNTIF(C35:K35,0)</f>
        <v>1</v>
      </c>
      <c r="O35" s="15">
        <f>L35/N35</f>
        <v>35</v>
      </c>
    </row>
    <row r="36" spans="1:15" ht="12" x14ac:dyDescent="0.25">
      <c r="A36" s="3">
        <v>30</v>
      </c>
      <c r="B36" s="2" t="s">
        <v>101</v>
      </c>
      <c r="C36" s="3">
        <v>35</v>
      </c>
      <c r="L36" s="11">
        <f>SUM(C36:K36)</f>
        <v>35</v>
      </c>
      <c r="N36" s="2">
        <f>COUNT(C36:K36)-COUNTIF(C36:K36,0)</f>
        <v>1</v>
      </c>
      <c r="O36" s="15">
        <f>L36/N36</f>
        <v>35</v>
      </c>
    </row>
    <row r="37" spans="1:15" ht="12" x14ac:dyDescent="0.25">
      <c r="A37" s="3">
        <v>31</v>
      </c>
      <c r="B37" s="2" t="s">
        <v>62</v>
      </c>
      <c r="C37" s="3">
        <v>30</v>
      </c>
      <c r="L37" s="11">
        <f>SUM(C37:K37)</f>
        <v>30</v>
      </c>
      <c r="N37" s="2">
        <f>COUNT(C37:K37)-COUNTIF(C37:K37,0)</f>
        <v>1</v>
      </c>
      <c r="O37" s="15">
        <f>L37/N37</f>
        <v>30</v>
      </c>
    </row>
    <row r="38" spans="1:15" ht="12" x14ac:dyDescent="0.25">
      <c r="A38" s="3">
        <v>32</v>
      </c>
      <c r="B38" s="2" t="s">
        <v>108</v>
      </c>
      <c r="C38" s="3">
        <v>30</v>
      </c>
      <c r="L38" s="11">
        <f>SUM(C38:K38)</f>
        <v>30</v>
      </c>
      <c r="N38" s="2">
        <f>COUNT(C38:K38)-COUNTIF(C38:K38,0)</f>
        <v>1</v>
      </c>
      <c r="O38" s="15">
        <f>L38/N38</f>
        <v>30</v>
      </c>
    </row>
    <row r="39" spans="1:15" ht="12" x14ac:dyDescent="0.25">
      <c r="A39" s="3">
        <v>33</v>
      </c>
      <c r="B39" s="2" t="s">
        <v>85</v>
      </c>
      <c r="C39" s="3">
        <v>25</v>
      </c>
      <c r="L39" s="11">
        <f>SUM(C39:K39)</f>
        <v>25</v>
      </c>
      <c r="N39" s="2">
        <f>COUNT(C39:K39)-COUNTIF(C39:K39,0)</f>
        <v>1</v>
      </c>
      <c r="O39" s="15">
        <f>L39/N39</f>
        <v>25</v>
      </c>
    </row>
    <row r="40" spans="1:15" ht="12" x14ac:dyDescent="0.25">
      <c r="A40" s="3">
        <v>34</v>
      </c>
      <c r="B40" s="2" t="s">
        <v>17</v>
      </c>
      <c r="C40" s="3">
        <v>25</v>
      </c>
      <c r="L40" s="11">
        <f>SUM(C40:K40)</f>
        <v>25</v>
      </c>
      <c r="N40" s="2">
        <f>COUNT(C40:K40)-COUNTIF(C40:K40,0)</f>
        <v>1</v>
      </c>
      <c r="O40" s="15">
        <f>L40/N40</f>
        <v>25</v>
      </c>
    </row>
    <row r="41" spans="1:15" ht="12" x14ac:dyDescent="0.25">
      <c r="A41" s="3">
        <v>35</v>
      </c>
      <c r="B41" s="2" t="s">
        <v>79</v>
      </c>
      <c r="C41" s="3">
        <v>20</v>
      </c>
      <c r="L41" s="11">
        <f>SUM(C41:K41)</f>
        <v>20</v>
      </c>
      <c r="N41" s="2">
        <f>COUNT(C41:K41)-COUNTIF(C41:K41,0)</f>
        <v>1</v>
      </c>
      <c r="O41" s="15">
        <f>L41/N41</f>
        <v>20</v>
      </c>
    </row>
    <row r="42" spans="1:15" ht="12" x14ac:dyDescent="0.25">
      <c r="A42" s="3">
        <v>36</v>
      </c>
      <c r="B42" s="2" t="s">
        <v>114</v>
      </c>
      <c r="C42" s="3">
        <v>20</v>
      </c>
      <c r="L42" s="11">
        <f>SUM(C42:K42)</f>
        <v>20</v>
      </c>
      <c r="N42" s="2">
        <f>COUNT(C42:K42)-COUNTIF(C42:K42,0)</f>
        <v>1</v>
      </c>
      <c r="O42" s="15">
        <f>L42/N42</f>
        <v>20</v>
      </c>
    </row>
    <row r="43" spans="1:15" ht="12" x14ac:dyDescent="0.25">
      <c r="A43" s="3">
        <v>37</v>
      </c>
      <c r="B43" s="2" t="s">
        <v>115</v>
      </c>
      <c r="C43" s="3">
        <v>20</v>
      </c>
      <c r="L43" s="11">
        <f>SUM(C43:K43)</f>
        <v>20</v>
      </c>
      <c r="N43" s="2">
        <f>COUNT(C43:K43)-COUNTIF(C43:K43,0)</f>
        <v>1</v>
      </c>
      <c r="O43" s="15">
        <f>L43/N43</f>
        <v>20</v>
      </c>
    </row>
    <row r="44" spans="1:15" ht="12" x14ac:dyDescent="0.25">
      <c r="A44" s="3">
        <v>38</v>
      </c>
      <c r="B44" s="2" t="s">
        <v>18</v>
      </c>
      <c r="C44" s="3">
        <v>20</v>
      </c>
      <c r="L44" s="11">
        <f>SUM(C44:K44)</f>
        <v>20</v>
      </c>
      <c r="N44" s="2">
        <f>COUNT(C44:K44)-COUNTIF(C44:K44,0)</f>
        <v>1</v>
      </c>
      <c r="O44" s="15">
        <f>L44/N44</f>
        <v>20</v>
      </c>
    </row>
    <row r="45" spans="1:15" ht="12" x14ac:dyDescent="0.25">
      <c r="A45" s="3">
        <v>39</v>
      </c>
      <c r="B45" s="2" t="s">
        <v>77</v>
      </c>
      <c r="C45" s="3">
        <v>20</v>
      </c>
      <c r="L45" s="11">
        <f>SUM(C45:K45)</f>
        <v>20</v>
      </c>
      <c r="N45" s="2">
        <f>COUNT(C45:K45)-COUNTIF(C45:K45,0)</f>
        <v>1</v>
      </c>
      <c r="O45" s="15">
        <f>L45/N45</f>
        <v>20</v>
      </c>
    </row>
    <row r="46" spans="1:15" ht="12" x14ac:dyDescent="0.25">
      <c r="A46" s="3">
        <v>40</v>
      </c>
      <c r="B46" s="2" t="s">
        <v>110</v>
      </c>
      <c r="C46" s="3">
        <v>20</v>
      </c>
      <c r="L46" s="11">
        <f>SUM(C46:K46)</f>
        <v>20</v>
      </c>
      <c r="N46" s="2">
        <f>COUNT(C46:K46)-COUNTIF(C46:K46,0)</f>
        <v>1</v>
      </c>
      <c r="O46" s="15">
        <f>L46/N46</f>
        <v>20</v>
      </c>
    </row>
    <row r="47" spans="1:15" ht="12" x14ac:dyDescent="0.25">
      <c r="A47" s="3">
        <v>41</v>
      </c>
      <c r="B47" s="2" t="s">
        <v>78</v>
      </c>
      <c r="C47" s="3">
        <v>20</v>
      </c>
      <c r="L47" s="11">
        <f>SUM(C47:K47)</f>
        <v>20</v>
      </c>
      <c r="N47" s="2">
        <f>COUNT(C47:K47)-COUNTIF(C47:K47,0)</f>
        <v>1</v>
      </c>
      <c r="O47" s="15">
        <f>L47/N47</f>
        <v>20</v>
      </c>
    </row>
    <row r="48" spans="1:15" ht="12" x14ac:dyDescent="0.25">
      <c r="A48" s="3">
        <v>42</v>
      </c>
      <c r="B48" s="2" t="s">
        <v>103</v>
      </c>
      <c r="C48" s="3">
        <v>20</v>
      </c>
      <c r="L48" s="11">
        <f>SUM(C48:K48)</f>
        <v>20</v>
      </c>
      <c r="N48" s="2">
        <f>COUNT(C48:K48)-COUNTIF(C48:K48,0)</f>
        <v>1</v>
      </c>
      <c r="O48" s="15">
        <f>L48/N48</f>
        <v>20</v>
      </c>
    </row>
    <row r="49" spans="1:15" ht="12" x14ac:dyDescent="0.25">
      <c r="A49" s="3">
        <v>43</v>
      </c>
      <c r="B49" s="2" t="s">
        <v>87</v>
      </c>
      <c r="C49" s="3">
        <v>15</v>
      </c>
      <c r="L49" s="11">
        <f>SUM(C49:K49)</f>
        <v>15</v>
      </c>
      <c r="N49" s="2">
        <f>COUNT(C49:K49)-COUNTIF(C49:K49,0)</f>
        <v>1</v>
      </c>
      <c r="O49" s="15">
        <f>L49/N49</f>
        <v>15</v>
      </c>
    </row>
    <row r="50" spans="1:15" ht="12" x14ac:dyDescent="0.25">
      <c r="A50" s="3">
        <v>44</v>
      </c>
      <c r="B50" s="2" t="s">
        <v>111</v>
      </c>
      <c r="C50" s="3">
        <v>15</v>
      </c>
      <c r="L50" s="11">
        <f>SUM(C50:K50)</f>
        <v>15</v>
      </c>
      <c r="N50" s="2">
        <f>COUNT(C50:K50)-COUNTIF(C50:K50,0)</f>
        <v>1</v>
      </c>
      <c r="O50" s="15">
        <f>L50/N50</f>
        <v>15</v>
      </c>
    </row>
    <row r="51" spans="1:15" ht="12" x14ac:dyDescent="0.25">
      <c r="A51" s="3">
        <v>45</v>
      </c>
      <c r="B51" s="2" t="s">
        <v>86</v>
      </c>
      <c r="C51" s="3">
        <v>15</v>
      </c>
      <c r="L51" s="11">
        <f>SUM(C51:K51)</f>
        <v>15</v>
      </c>
      <c r="N51" s="2">
        <f>COUNT(C51:K51)-COUNTIF(C51:K51,0)</f>
        <v>1</v>
      </c>
      <c r="O51" s="15">
        <f>L51/N51</f>
        <v>15</v>
      </c>
    </row>
    <row r="52" spans="1:15" ht="12" x14ac:dyDescent="0.25">
      <c r="A52" s="3">
        <v>46</v>
      </c>
      <c r="B52" s="2" t="s">
        <v>109</v>
      </c>
      <c r="C52" s="3">
        <v>15</v>
      </c>
      <c r="L52" s="11">
        <f>SUM(C52:K52)</f>
        <v>15</v>
      </c>
      <c r="N52" s="2">
        <f>COUNT(C52:K52)-COUNTIF(C52:K52,0)</f>
        <v>1</v>
      </c>
      <c r="O52" s="15">
        <f>L52/N52</f>
        <v>15</v>
      </c>
    </row>
    <row r="53" spans="1:15" ht="12" x14ac:dyDescent="0.25">
      <c r="A53" s="3">
        <v>47</v>
      </c>
      <c r="B53" s="2" t="s">
        <v>54</v>
      </c>
      <c r="C53" s="3">
        <v>15</v>
      </c>
      <c r="L53" s="11">
        <f>SUM(C53:K53)</f>
        <v>15</v>
      </c>
      <c r="N53" s="2">
        <f>COUNT(C53:K53)-COUNTIF(C53:K53,0)</f>
        <v>1</v>
      </c>
      <c r="O53" s="15">
        <f>L53/N53</f>
        <v>15</v>
      </c>
    </row>
    <row r="54" spans="1:15" ht="12" x14ac:dyDescent="0.25">
      <c r="A54" s="3">
        <v>48</v>
      </c>
      <c r="B54" s="2" t="s">
        <v>116</v>
      </c>
      <c r="C54" s="3">
        <v>15</v>
      </c>
      <c r="L54" s="11">
        <f t="shared" ref="L7:L54" si="0">SUM(C54:K54)</f>
        <v>15</v>
      </c>
      <c r="N54" s="2">
        <f t="shared" ref="N7:N54" si="1">COUNT(C54:K54)-COUNTIF(C54:K54,0)</f>
        <v>1</v>
      </c>
      <c r="O54" s="15">
        <f t="shared" ref="O7:O54" si="2">L54/N54</f>
        <v>15</v>
      </c>
    </row>
    <row r="55" spans="1:15" ht="12" x14ac:dyDescent="0.25">
      <c r="A55" s="3"/>
      <c r="L55" s="11"/>
      <c r="O55" s="15"/>
    </row>
    <row r="56" spans="1:15" ht="12" x14ac:dyDescent="0.25">
      <c r="A56" s="3"/>
      <c r="L56" s="11"/>
      <c r="O56" s="15"/>
    </row>
    <row r="57" spans="1:15" ht="12" x14ac:dyDescent="0.25">
      <c r="B57" s="4" t="s">
        <v>117</v>
      </c>
      <c r="C57" s="5" t="s">
        <v>23</v>
      </c>
      <c r="D57" s="5" t="s">
        <v>24</v>
      </c>
      <c r="E57" s="5" t="s">
        <v>25</v>
      </c>
      <c r="F57" s="5" t="s">
        <v>26</v>
      </c>
      <c r="G57" s="5" t="s">
        <v>27</v>
      </c>
      <c r="H57" s="5" t="s">
        <v>28</v>
      </c>
      <c r="I57" s="5" t="s">
        <v>29</v>
      </c>
      <c r="J57" s="5" t="s">
        <v>30</v>
      </c>
      <c r="K57" s="5" t="s">
        <v>31</v>
      </c>
      <c r="L57" s="5"/>
      <c r="M57" s="5"/>
      <c r="N57" s="4"/>
      <c r="O57" s="6"/>
    </row>
    <row r="58" spans="1:15" x14ac:dyDescent="0.2">
      <c r="B58" s="7"/>
      <c r="C58" s="8">
        <v>44513</v>
      </c>
      <c r="D58" s="9">
        <v>44527</v>
      </c>
      <c r="E58" s="9">
        <v>44576</v>
      </c>
      <c r="F58" s="9">
        <v>44239</v>
      </c>
      <c r="G58" s="9">
        <v>44246</v>
      </c>
      <c r="H58" s="9">
        <v>44267</v>
      </c>
      <c r="I58" s="9">
        <v>44305</v>
      </c>
      <c r="J58" s="9">
        <v>44330</v>
      </c>
      <c r="K58" s="9">
        <v>44358</v>
      </c>
      <c r="L58" s="7"/>
      <c r="M58" s="17"/>
      <c r="N58" s="7"/>
    </row>
    <row r="59" spans="1:15" ht="12" x14ac:dyDescent="0.25">
      <c r="B59" s="6" t="s">
        <v>0</v>
      </c>
      <c r="C59" s="10" t="s">
        <v>42</v>
      </c>
      <c r="D59" s="10" t="s">
        <v>43</v>
      </c>
      <c r="E59" s="10" t="s">
        <v>43</v>
      </c>
      <c r="F59" s="10" t="s">
        <v>42</v>
      </c>
      <c r="G59" s="10" t="s">
        <v>1</v>
      </c>
      <c r="H59" s="10" t="s">
        <v>43</v>
      </c>
      <c r="I59" s="10" t="s">
        <v>43</v>
      </c>
      <c r="J59" s="10" t="s">
        <v>43</v>
      </c>
      <c r="K59" s="10" t="s">
        <v>44</v>
      </c>
      <c r="L59" s="11" t="s">
        <v>2</v>
      </c>
      <c r="M59" s="3" t="s">
        <v>3</v>
      </c>
      <c r="N59" s="3" t="s">
        <v>4</v>
      </c>
      <c r="O59" s="12" t="s">
        <v>5</v>
      </c>
    </row>
    <row r="60" spans="1:15" ht="12" x14ac:dyDescent="0.25">
      <c r="A60" s="3">
        <v>27</v>
      </c>
      <c r="B60" s="2" t="s">
        <v>64</v>
      </c>
      <c r="C60" s="3">
        <v>100</v>
      </c>
      <c r="L60" s="11">
        <f>SUM(C60:K60)</f>
        <v>100</v>
      </c>
      <c r="M60" s="3">
        <v>1</v>
      </c>
      <c r="N60" s="2">
        <f>COUNT(C60:K60)-COUNTIF(C60:K60,0)</f>
        <v>1</v>
      </c>
      <c r="O60" s="15">
        <f>L60/N60</f>
        <v>100</v>
      </c>
    </row>
    <row r="61" spans="1:15" ht="12" x14ac:dyDescent="0.25">
      <c r="A61" s="3">
        <v>28</v>
      </c>
      <c r="B61" s="2" t="s">
        <v>112</v>
      </c>
      <c r="C61" s="3">
        <v>100</v>
      </c>
      <c r="L61" s="11">
        <f>SUM(C61:K61)</f>
        <v>100</v>
      </c>
      <c r="M61" s="3">
        <v>1</v>
      </c>
      <c r="N61" s="2">
        <f>COUNT(C61:K61)-COUNTIF(C61:K61,0)</f>
        <v>1</v>
      </c>
      <c r="O61" s="15">
        <f>L61/N61</f>
        <v>100</v>
      </c>
    </row>
    <row r="62" spans="1:15" ht="12" x14ac:dyDescent="0.25">
      <c r="A62" s="3">
        <v>29</v>
      </c>
      <c r="B62" s="2" t="s">
        <v>60</v>
      </c>
      <c r="C62" s="3">
        <v>80</v>
      </c>
      <c r="L62" s="11">
        <f>SUM(C62:K62)</f>
        <v>80</v>
      </c>
      <c r="N62" s="2">
        <f>COUNT(C62:K62)-COUNTIF(C62:K62,0)</f>
        <v>1</v>
      </c>
      <c r="O62" s="15">
        <f>L62/N62</f>
        <v>80</v>
      </c>
    </row>
    <row r="63" spans="1:15" ht="12" x14ac:dyDescent="0.25">
      <c r="A63" s="3">
        <v>30</v>
      </c>
      <c r="B63" s="2" t="s">
        <v>101</v>
      </c>
      <c r="C63" s="3">
        <v>80</v>
      </c>
      <c r="L63" s="11">
        <f>SUM(C63:K63)</f>
        <v>80</v>
      </c>
      <c r="N63" s="2">
        <f>COUNT(C63:K63)-COUNTIF(C63:K63,0)</f>
        <v>1</v>
      </c>
      <c r="O63" s="15">
        <f>L63/N63</f>
        <v>80</v>
      </c>
    </row>
    <row r="64" spans="1:15" ht="12" x14ac:dyDescent="0.25">
      <c r="A64" s="3">
        <v>31</v>
      </c>
      <c r="B64" s="2" t="s">
        <v>62</v>
      </c>
      <c r="C64" s="3">
        <v>70</v>
      </c>
      <c r="L64" s="11">
        <f>SUM(C64:K64)</f>
        <v>70</v>
      </c>
      <c r="N64" s="2">
        <f>COUNT(C64:K64)-COUNTIF(C64:K64,0)</f>
        <v>1</v>
      </c>
      <c r="O64" s="15">
        <f>L64/N64</f>
        <v>70</v>
      </c>
    </row>
    <row r="65" spans="1:15" ht="12" x14ac:dyDescent="0.25">
      <c r="A65" s="3">
        <v>32</v>
      </c>
      <c r="B65" s="2" t="s">
        <v>108</v>
      </c>
      <c r="C65" s="3">
        <v>70</v>
      </c>
      <c r="L65" s="11">
        <f t="shared" ref="L65:L81" si="3">SUM(C65:K65)</f>
        <v>70</v>
      </c>
      <c r="N65" s="2">
        <f t="shared" ref="N65:N81" si="4">COUNT(C65:K65)-COUNTIF(C65:K65,0)</f>
        <v>1</v>
      </c>
      <c r="O65" s="15">
        <f t="shared" ref="O65:O81" si="5">L65/N65</f>
        <v>70</v>
      </c>
    </row>
    <row r="66" spans="1:15" ht="12" x14ac:dyDescent="0.25">
      <c r="A66" s="3">
        <v>33</v>
      </c>
      <c r="B66" s="2" t="s">
        <v>85</v>
      </c>
      <c r="C66" s="3">
        <v>60</v>
      </c>
      <c r="L66" s="11">
        <f t="shared" si="3"/>
        <v>60</v>
      </c>
      <c r="N66" s="2">
        <f t="shared" si="4"/>
        <v>1</v>
      </c>
      <c r="O66" s="15">
        <f t="shared" si="5"/>
        <v>60</v>
      </c>
    </row>
    <row r="67" spans="1:15" ht="12" x14ac:dyDescent="0.25">
      <c r="A67" s="3">
        <v>34</v>
      </c>
      <c r="B67" s="2" t="s">
        <v>17</v>
      </c>
      <c r="C67" s="3">
        <v>60</v>
      </c>
      <c r="L67" s="11">
        <f t="shared" si="3"/>
        <v>60</v>
      </c>
      <c r="N67" s="2">
        <f t="shared" si="4"/>
        <v>1</v>
      </c>
      <c r="O67" s="15">
        <f t="shared" si="5"/>
        <v>60</v>
      </c>
    </row>
    <row r="68" spans="1:15" ht="12" x14ac:dyDescent="0.25">
      <c r="A68" s="3">
        <v>35</v>
      </c>
      <c r="B68" s="2" t="s">
        <v>79</v>
      </c>
      <c r="C68" s="3">
        <v>50</v>
      </c>
      <c r="L68" s="11">
        <f t="shared" si="3"/>
        <v>50</v>
      </c>
      <c r="N68" s="2">
        <f t="shared" si="4"/>
        <v>1</v>
      </c>
      <c r="O68" s="15">
        <f t="shared" si="5"/>
        <v>50</v>
      </c>
    </row>
    <row r="69" spans="1:15" ht="12" x14ac:dyDescent="0.25">
      <c r="A69" s="3">
        <v>36</v>
      </c>
      <c r="B69" s="2" t="s">
        <v>114</v>
      </c>
      <c r="C69" s="3">
        <v>50</v>
      </c>
      <c r="L69" s="11">
        <f t="shared" si="3"/>
        <v>50</v>
      </c>
      <c r="N69" s="2">
        <f t="shared" si="4"/>
        <v>1</v>
      </c>
      <c r="O69" s="15">
        <f t="shared" si="5"/>
        <v>50</v>
      </c>
    </row>
    <row r="70" spans="1:15" ht="12" x14ac:dyDescent="0.25">
      <c r="A70" s="3">
        <v>37</v>
      </c>
      <c r="B70" s="2" t="s">
        <v>115</v>
      </c>
      <c r="C70" s="3">
        <v>50</v>
      </c>
      <c r="L70" s="11">
        <f t="shared" si="3"/>
        <v>50</v>
      </c>
      <c r="N70" s="2">
        <f t="shared" si="4"/>
        <v>1</v>
      </c>
      <c r="O70" s="15">
        <f t="shared" si="5"/>
        <v>50</v>
      </c>
    </row>
    <row r="71" spans="1:15" ht="12" x14ac:dyDescent="0.25">
      <c r="A71" s="3">
        <v>38</v>
      </c>
      <c r="B71" s="2" t="s">
        <v>18</v>
      </c>
      <c r="C71" s="3">
        <v>50</v>
      </c>
      <c r="L71" s="11">
        <f t="shared" si="3"/>
        <v>50</v>
      </c>
      <c r="N71" s="2">
        <f t="shared" si="4"/>
        <v>1</v>
      </c>
      <c r="O71" s="15">
        <f t="shared" si="5"/>
        <v>50</v>
      </c>
    </row>
    <row r="72" spans="1:15" ht="12" x14ac:dyDescent="0.25">
      <c r="A72" s="3">
        <v>39</v>
      </c>
      <c r="B72" s="2" t="s">
        <v>77</v>
      </c>
      <c r="C72" s="3">
        <v>50</v>
      </c>
      <c r="L72" s="11">
        <f t="shared" si="3"/>
        <v>50</v>
      </c>
      <c r="N72" s="2">
        <f t="shared" si="4"/>
        <v>1</v>
      </c>
      <c r="O72" s="15">
        <f t="shared" si="5"/>
        <v>50</v>
      </c>
    </row>
    <row r="73" spans="1:15" ht="12" x14ac:dyDescent="0.25">
      <c r="A73" s="3">
        <v>40</v>
      </c>
      <c r="B73" s="2" t="s">
        <v>110</v>
      </c>
      <c r="C73" s="3">
        <v>50</v>
      </c>
      <c r="L73" s="11">
        <f t="shared" si="3"/>
        <v>50</v>
      </c>
      <c r="N73" s="2">
        <f t="shared" si="4"/>
        <v>1</v>
      </c>
      <c r="O73" s="15">
        <f t="shared" si="5"/>
        <v>50</v>
      </c>
    </row>
    <row r="74" spans="1:15" ht="12" x14ac:dyDescent="0.25">
      <c r="A74" s="3">
        <v>41</v>
      </c>
      <c r="B74" s="2" t="s">
        <v>78</v>
      </c>
      <c r="C74" s="3">
        <v>50</v>
      </c>
      <c r="L74" s="11">
        <f t="shared" si="3"/>
        <v>50</v>
      </c>
      <c r="N74" s="2">
        <f t="shared" si="4"/>
        <v>1</v>
      </c>
      <c r="O74" s="15">
        <f t="shared" si="5"/>
        <v>50</v>
      </c>
    </row>
    <row r="75" spans="1:15" ht="12" x14ac:dyDescent="0.25">
      <c r="A75" s="3">
        <v>42</v>
      </c>
      <c r="B75" s="2" t="s">
        <v>103</v>
      </c>
      <c r="C75" s="3">
        <v>50</v>
      </c>
      <c r="L75" s="11">
        <f t="shared" si="3"/>
        <v>50</v>
      </c>
      <c r="N75" s="2">
        <f t="shared" si="4"/>
        <v>1</v>
      </c>
      <c r="O75" s="15">
        <f t="shared" si="5"/>
        <v>50</v>
      </c>
    </row>
    <row r="76" spans="1:15" ht="12" x14ac:dyDescent="0.25">
      <c r="A76" s="3">
        <v>43</v>
      </c>
      <c r="B76" s="2" t="s">
        <v>87</v>
      </c>
      <c r="C76" s="3">
        <v>40</v>
      </c>
      <c r="L76" s="11">
        <f t="shared" si="3"/>
        <v>40</v>
      </c>
      <c r="N76" s="2">
        <f t="shared" si="4"/>
        <v>1</v>
      </c>
      <c r="O76" s="15">
        <f t="shared" si="5"/>
        <v>40</v>
      </c>
    </row>
    <row r="77" spans="1:15" ht="12" x14ac:dyDescent="0.25">
      <c r="A77" s="3">
        <v>44</v>
      </c>
      <c r="B77" s="2" t="s">
        <v>111</v>
      </c>
      <c r="C77" s="3">
        <v>40</v>
      </c>
      <c r="L77" s="11">
        <f t="shared" si="3"/>
        <v>40</v>
      </c>
      <c r="N77" s="2">
        <f t="shared" si="4"/>
        <v>1</v>
      </c>
      <c r="O77" s="15">
        <f t="shared" si="5"/>
        <v>40</v>
      </c>
    </row>
    <row r="78" spans="1:15" ht="12" x14ac:dyDescent="0.25">
      <c r="A78" s="3">
        <v>45</v>
      </c>
      <c r="B78" s="2" t="s">
        <v>86</v>
      </c>
      <c r="C78" s="3">
        <v>40</v>
      </c>
      <c r="L78" s="11">
        <f t="shared" si="3"/>
        <v>40</v>
      </c>
      <c r="N78" s="2">
        <f t="shared" si="4"/>
        <v>1</v>
      </c>
      <c r="O78" s="15">
        <f t="shared" si="5"/>
        <v>40</v>
      </c>
    </row>
    <row r="79" spans="1:15" ht="12" x14ac:dyDescent="0.25">
      <c r="A79" s="3">
        <v>46</v>
      </c>
      <c r="B79" s="2" t="s">
        <v>109</v>
      </c>
      <c r="C79" s="3">
        <v>40</v>
      </c>
      <c r="L79" s="11">
        <f t="shared" si="3"/>
        <v>40</v>
      </c>
      <c r="N79" s="2">
        <f t="shared" si="4"/>
        <v>1</v>
      </c>
      <c r="O79" s="15">
        <f t="shared" si="5"/>
        <v>40</v>
      </c>
    </row>
    <row r="80" spans="1:15" ht="12" x14ac:dyDescent="0.25">
      <c r="A80" s="3">
        <v>47</v>
      </c>
      <c r="B80" s="2" t="s">
        <v>54</v>
      </c>
      <c r="C80" s="3">
        <v>40</v>
      </c>
      <c r="L80" s="11">
        <f t="shared" si="3"/>
        <v>40</v>
      </c>
      <c r="N80" s="2">
        <f t="shared" si="4"/>
        <v>1</v>
      </c>
      <c r="O80" s="15">
        <f t="shared" si="5"/>
        <v>40</v>
      </c>
    </row>
    <row r="81" spans="1:15" ht="12" x14ac:dyDescent="0.25">
      <c r="A81" s="3">
        <v>48</v>
      </c>
      <c r="B81" s="2" t="s">
        <v>116</v>
      </c>
      <c r="C81" s="3">
        <v>40</v>
      </c>
      <c r="L81" s="11">
        <f t="shared" si="3"/>
        <v>40</v>
      </c>
      <c r="N81" s="2">
        <f t="shared" si="4"/>
        <v>1</v>
      </c>
      <c r="O81" s="15">
        <f t="shared" si="5"/>
        <v>40</v>
      </c>
    </row>
  </sheetData>
  <sortState xmlns:xlrd2="http://schemas.microsoft.com/office/spreadsheetml/2017/richdata2" ref="B7:O53">
    <sortCondition descending="1" ref="L7:L53"/>
    <sortCondition descending="1" ref="M7:M53"/>
    <sortCondition descending="1" ref="O7:O53"/>
  </sortState>
  <mergeCells count="1">
    <mergeCell ref="C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MS</vt:lpstr>
      <vt:lpstr>MD</vt:lpstr>
      <vt:lpstr>WD</vt:lpstr>
      <vt:lpstr>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Jaka</cp:lastModifiedBy>
  <cp:lastPrinted>2020-06-11T14:54:44Z</cp:lastPrinted>
  <dcterms:created xsi:type="dcterms:W3CDTF">2018-03-12T10:17:06Z</dcterms:created>
  <dcterms:modified xsi:type="dcterms:W3CDTF">2021-11-15T11:35:48Z</dcterms:modified>
</cp:coreProperties>
</file>